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firstSheet="1" activeTab="1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  <sheet name="Лист1" sheetId="25" r:id="rId25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<sst xmlns="http://schemas.openxmlformats.org/spreadsheetml/2006/main" count="487" uniqueCount="430">
  <si>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</si>
  <si>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</si>
  <si>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</si>
  <si>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</si>
  <si>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</si>
  <si>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</si>
  <si>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</si>
  <si>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</si>
  <si>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</si>
  <si>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</si>
  <si>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</si>
  <si>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</si>
  <si>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</si>
  <si>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</si>
  <si>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</si>
  <si>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</si>
  <si>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</si>
  <si>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</si>
  <si>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</si>
  <si>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</si>
  <si>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</si>
  <si>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</si>
  <si>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</si>
  <si>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</si>
  <si>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</si>
  <si>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</si>
  <si>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</si>
  <si>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</si>
  <si>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</si>
  <si>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</si>
  <si>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</si>
  <si>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</si>
  <si>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</si>
  <si>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</si>
  <si>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</si>
  <si>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</si>
  <si>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</si>
  <si>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</si>
  <si>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</si>
  <si>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</si>
  <si>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</si>
  <si>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</si>
  <si>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</si>
  <si>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</si>
  <si>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</si>
  <si>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</si>
  <si>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</si>
  <si>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</si>
  <si>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</si>
  <si>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</si>
  <si>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</si>
  <si>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</si>
  <si>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</si>
  <si>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</si>
  <si>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</si>
  <si>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</si>
  <si>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</si>
  <si>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</si>
  <si>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</si>
  <si>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</si>
  <si>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</si>
  <si>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</si>
  <si>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</si>
  <si>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</si>
  <si>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</si>
  <si>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</si>
  <si>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</si>
  <si>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</si>
  <si>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</si>
  <si>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</si>
  <si>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</si>
  <si>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</si>
  <si>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</si>
  <si>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</si>
  <si>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</si>
  <si>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</si>
  <si>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</si>
  <si>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</si>
  <si>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</si>
  <si>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</si>
  <si>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</si>
  <si>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</si>
  <si>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</si>
  <si>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</si>
  <si>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</si>
  <si>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</si>
  <si>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</si>
  <si>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</si>
  <si>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</si>
  <si>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</si>
  <si>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</si>
  <si>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</si>
  <si>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</si>
  <si>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</si>
  <si>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</si>
  <si>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</si>
  <si>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</si>
  <si>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</si>
  <si>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</si>
  <si>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</si>
  <si>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</si>
  <si>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</si>
  <si>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</si>
  <si>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</si>
  <si>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</si>
  <si>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</si>
  <si>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</si>
  <si>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</si>
  <si>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</si>
  <si>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</si>
  <si>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</si>
  <si>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</si>
  <si>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</si>
  <si>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</si>
  <si>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</si>
  <si>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</si>
  <si>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</si>
  <si>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</si>
  <si>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</si>
  <si>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</si>
  <si>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</si>
  <si>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</si>
  <si>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</si>
  <si>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</si>
  <si>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</si>
  <si>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</si>
  <si>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</si>
  <si>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</si>
  <si>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</si>
  <si>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</si>
  <si>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</si>
  <si>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</si>
  <si>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</si>
  <si>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</si>
  <si>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</si>
  <si>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</si>
  <si>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</si>
  <si>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</si>
  <si>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</si>
  <si>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</si>
  <si>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</si>
  <si>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</si>
  <si>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</si>
  <si>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</si>
  <si>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</si>
  <si>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</si>
  <si>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</si>
  <si>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</si>
  <si>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</si>
  <si>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</si>
  <si>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</si>
  <si>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</si>
  <si>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</si>
  <si>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</si>
  <si>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</si>
  <si>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</si>
  <si>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</si>
  <si>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</si>
  <si>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</si>
  <si>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</si>
  <si>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</si>
  <si>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</si>
  <si>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</si>
  <si>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</si>
  <si>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</si>
  <si>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</si>
  <si>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</si>
  <si>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</si>
  <si>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</si>
  <si>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</si>
  <si>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</si>
  <si>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</si>
  <si>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</si>
  <si>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</si>
  <si>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</si>
  <si>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</si>
  <si>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</si>
  <si>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</si>
  <si>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</si>
  <si>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</si>
  <si>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</si>
  <si>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</si>
  <si>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</si>
  <si>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</si>
  <si>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</si>
  <si>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</si>
  <si>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</si>
  <si>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</si>
  <si>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</si>
  <si>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</si>
  <si>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</si>
  <si>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</si>
  <si>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</si>
  <si>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</si>
  <si>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</si>
  <si>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</si>
  <si>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</si>
  <si>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</si>
  <si>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</si>
  <si>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</si>
  <si>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</si>
  <si>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</si>
  <si>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</si>
  <si>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</si>
  <si>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</si>
  <si>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</si>
  <si>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</si>
  <si>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</si>
  <si>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</si>
  <si>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</si>
  <si>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</si>
  <si>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</si>
  <si>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</si>
  <si>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</si>
  <si>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</si>
  <si>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</si>
  <si>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</si>
  <si>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</si>
  <si>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</si>
  <si>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</si>
  <si>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</si>
  <si>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</si>
  <si>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</si>
  <si>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</si>
  <si>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</si>
  <si>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</si>
  <si>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</si>
  <si>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</si>
  <si>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</si>
  <si>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</si>
  <si>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</si>
  <si>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</si>
  <si>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</si>
  <si>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</si>
  <si>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</si>
  <si>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</si>
  <si>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</si>
  <si>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</si>
  <si>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</si>
  <si>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</si>
  <si>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</si>
  <si>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</si>
  <si>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</si>
  <si>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</si>
  <si>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</si>
  <si>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</si>
  <si>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</si>
  <si>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</si>
  <si>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</si>
  <si>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</si>
  <si>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</si>
  <si>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</si>
  <si>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</si>
  <si>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</si>
  <si>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</si>
  <si>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</si>
  <si>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</si>
  <si>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</si>
  <si>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</si>
  <si>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</si>
  <si>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</si>
  <si>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</si>
  <si>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</si>
  <si>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</si>
  <si>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</si>
  <si>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</si>
  <si>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</si>
  <si>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</si>
  <si>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</si>
  <si>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</si>
  <si>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</si>
  <si>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</si>
  <si>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</si>
  <si>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</si>
  <si>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</si>
  <si>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</si>
  <si>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</si>
  <si>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</si>
  <si>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</si>
  <si>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</si>
  <si>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</si>
  <si>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</si>
  <si>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</si>
  <si>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</si>
  <si>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</si>
  <si>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</si>
  <si>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</si>
  <si>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</si>
  <si>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</si>
  <si>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</si>
  <si>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</si>
  <si>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</si>
  <si>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</si>
  <si>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</si>
  <si>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</si>
  <si>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</si>
  <si>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</si>
  <si>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</si>
  <si>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</si>
  <si>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</si>
  <si>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</si>
  <si>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</si>
  <si>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</si>
  <si>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</si>
  <si>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</si>
  <si>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</si>
  <si>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</si>
  <si>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</si>
  <si>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</si>
  <si>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</si>
  <si>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</si>
  <si>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</si>
  <si>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</si>
  <si>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</si>
  <si>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</si>
  <si>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</si>
  <si>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</si>
  <si>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</si>
  <si>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</si>
  <si>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</si>
  <si>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</si>
  <si>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</si>
  <si>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</si>
  <si>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</si>
  <si>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</si>
  <si>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</si>
  <si>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</si>
  <si>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</si>
  <si>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</si>
  <si>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</si>
  <si>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</si>
  <si>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</si>
  <si>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</si>
  <si>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</si>
  <si>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</si>
  <si>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</si>
  <si>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</si>
  <si>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</si>
  <si>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</si>
  <si>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</si>
  <si>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</si>
  <si>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</si>
  <si>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</si>
  <si>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</si>
  <si>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</si>
  <si>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</si>
  <si>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</si>
  <si>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</si>
  <si>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</si>
  <si>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</si>
  <si>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</si>
  <si>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</si>
  <si>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</si>
  <si>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</si>
  <si>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</si>
  <si>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</si>
  <si>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</si>
  <si>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</si>
  <si>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</si>
  <si>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</si>
  <si>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</si>
  <si>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</si>
  <si>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</si>
  <si>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</si>
  <si>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</si>
  <si>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</si>
  <si>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</si>
  <si>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</si>
  <si>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</si>
  <si>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</si>
  <si>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</si>
  <si>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</si>
  <si>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</si>
  <si>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</si>
  <si>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</si>
  <si>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</si>
  <si>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</si>
  <si>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</si>
  <si>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</si>
  <si>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</si>
  <si>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</si>
  <si>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</si>
  <si>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</si>
  <si>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</si>
  <si>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</si>
  <si>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</si>
  <si>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</si>
  <si>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</si>
  <si>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</si>
  <si>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</si>
  <si>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</si>
  <si>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</si>
  <si>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</si>
  <si>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</si>
  <si>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</si>
  <si>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</si>
  <si>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</si>
  <si>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</si>
  <si>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</si>
  <si>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</si>
  <si>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</si>
  <si>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</si>
  <si>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</si>
  <si>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</si>
  <si>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</si>
  <si>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</si>
  <si>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</si>
  <si>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</si>
  <si>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</si>
  <si>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</si>
  <si>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</si>
  <si>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</si>
  <si>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</si>
  <si>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</si>
  <si>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</si>
  <si>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</si>
  <si>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</si>
  <si>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</si>
  <si>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</si>
  <si>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</si>
  <si>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25333151</t>
  </si>
  <si>
    <t xml:space="preserve">7305002460  </t>
  </si>
  <si>
    <t>730501001</t>
  </si>
  <si>
    <t>1027300768109</t>
  </si>
  <si>
    <t>433103, Ульяновская область, Вешкаймский район, с. Бекетовка, ул. Центральная, д.49</t>
  </si>
  <si>
    <t xml:space="preserve">Муниципальное общеобразовательное учреждение "Бекетовская средняя общеобразовательная школа"  (МОУ Бекетовская СОШ)                                                                                                                                                                 </t>
  </si>
  <si>
    <t>Директор</t>
  </si>
  <si>
    <t>Стожарова С.В.</t>
  </si>
  <si>
    <t>8 (84243) 57210</t>
  </si>
  <si>
    <t>beketsch@mail.ru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</si>
</sst>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(00\)"/>
    <numFmt numFmtId="173" formatCode="00"/>
    <numFmt numFmtId="174" formatCode="#,##0.0"/>
    <numFmt numFmtId="175" formatCode="0000000"/>
    <numFmt numFmtId="176" formatCode="[$-F800]dddd\,\ mmmm\ dd\,\ yyyy"/>
    <numFmt numFmtId="177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27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27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3" fontId="23" fillId="0" borderId="10" xfId="0" applyNumberFormat="1" applyFont="1" applyBorder="1" applyAlignment="1">
      <alignment horizontal="center" vertical="top" wrapText="1"/>
    </xf>
    <xf numFmtId="17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2" fontId="23" fillId="0" borderId="0" xfId="0" applyNumberFormat="1" applyFont="1" applyAlignment="1">
      <alignment horizontal="center"/>
    </xf>
    <xf numFmtId="3" fontId="21" fillId="27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27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4" fontId="25" fillId="27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4" fontId="25" fillId="27" borderId="11" xfId="0" applyNumberFormat="1" applyFont="1" applyFill="1" applyBorder="1" applyAlignment="1" applyProtection="1">
      <alignment horizontal="right"/>
      <protection locked="0"/>
    </xf>
    <xf numFmtId="174" fontId="25" fillId="27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32" borderId="10" xfId="0" applyFont="1" applyFill="1" applyBorder="1" applyAlignment="1">
      <alignment vertical="center" wrapText="1"/>
    </xf>
    <xf numFmtId="0" fontId="34" fillId="32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27" borderId="10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27" borderId="11" xfId="0" applyFont="1" applyFill="1" applyBorder="1" applyAlignment="1" applyProtection="1">
      <alignment vertical="center"/>
      <protection locked="0"/>
    </xf>
    <xf numFmtId="0" fontId="30" fillId="27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7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vertical="center"/>
    </xf>
    <xf numFmtId="0" fontId="30" fillId="27" borderId="27" xfId="0" applyFont="1" applyFill="1" applyBorder="1" applyAlignment="1" applyProtection="1">
      <alignment vertical="center"/>
      <protection locked="0"/>
    </xf>
    <xf numFmtId="0" fontId="30" fillId="27" borderId="28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5" fontId="3" fillId="0" borderId="36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39" xfId="0" applyNumberFormat="1" applyFont="1" applyBorder="1" applyAlignment="1">
      <alignment horizontal="center" vertical="center"/>
    </xf>
    <xf numFmtId="49" fontId="3" fillId="27" borderId="23" xfId="0" applyNumberFormat="1" applyFont="1" applyFill="1" applyBorder="1" applyAlignment="1" applyProtection="1">
      <alignment horizontal="center" vertical="center"/>
      <protection locked="0"/>
    </xf>
    <xf numFmtId="49" fontId="3" fillId="27" borderId="24" xfId="0" applyNumberFormat="1" applyFont="1" applyFill="1" applyBorder="1" applyAlignment="1" applyProtection="1">
      <alignment horizontal="center" vertical="center"/>
      <protection locked="0"/>
    </xf>
    <xf numFmtId="49" fontId="3" fillId="27" borderId="25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27" borderId="15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6" fontId="4" fillId="27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D55A~1\AppData\Local\Temp\_5QB0I4X6S\_5QB0I4X77.JPG" TargetMode="External" /><Relationship Id="rId2" Type="http://schemas.openxmlformats.org/officeDocument/2006/relationships/image" Target="file://C:\Users\D55A~1\AppData\Local\Temp\_5QB0I4X0P\_5QB0I4X3R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84</xdr:col>
      <xdr:colOff>47625</xdr:colOff>
      <xdr:row>43</xdr:row>
      <xdr:rowOff>19050</xdr:rowOff>
    </xdr:to>
    <xdr:pic>
      <xdr:nvPicPr>
        <xdr:cNvPr id="1" name="_5QB0I4X77.JPG" descr="C:\Users\D55A~1\AppData\Local\Temp\_5QB0I4X6S\_5QB0I4X77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0483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QB0I4X3R.PNG" descr="C:\Users\D55A~1\AppData\Local\Temp\_5QB0I4X0P\_5QB0I4X3R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674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5">
      <selection activeCell="X29" sqref="X29:CF29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12" t="s">
        <v>154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4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101" t="s">
        <v>155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3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5" t="s">
        <v>402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7"/>
    </row>
    <row r="17" ht="15" customHeight="1" thickBot="1"/>
    <row r="18" spans="8:76" ht="15" customHeight="1" thickBot="1">
      <c r="H18" s="101" t="s">
        <v>156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3"/>
    </row>
    <row r="19" ht="15" customHeight="1" thickBot="1"/>
    <row r="20" spans="11:73" ht="34.5" customHeight="1">
      <c r="K20" s="118" t="s">
        <v>211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0"/>
    </row>
    <row r="21" spans="11:73" ht="15" customHeight="1" thickBot="1">
      <c r="K21" s="121" t="s">
        <v>164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>
        <v>2019</v>
      </c>
      <c r="AP21" s="123"/>
      <c r="AQ21" s="123"/>
      <c r="AR21" s="79" t="s">
        <v>165</v>
      </c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80"/>
    </row>
    <row r="22" ht="15" customHeight="1" thickBot="1"/>
    <row r="23" spans="1:84" ht="15" thickBot="1">
      <c r="A23" s="125" t="s">
        <v>157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01" t="s">
        <v>158</v>
      </c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3"/>
      <c r="BQ23" s="128" t="s">
        <v>163</v>
      </c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30"/>
      <c r="CD23" s="48"/>
      <c r="CE23" s="48"/>
      <c r="CF23" s="49"/>
    </row>
    <row r="24" spans="1:84" ht="45" customHeight="1">
      <c r="A24" s="106" t="s">
        <v>400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8"/>
      <c r="AY24" s="109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O24" s="97" t="s">
        <v>343</v>
      </c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51"/>
    </row>
    <row r="25" spans="1:84" ht="30" customHeight="1">
      <c r="A25" s="98" t="s">
        <v>401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  <c r="AY25" s="88" t="s">
        <v>332</v>
      </c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90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51"/>
    </row>
    <row r="26" spans="1:84" ht="24.75" customHeight="1" thickBo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7"/>
      <c r="AY26" s="91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3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51"/>
    </row>
    <row r="27" spans="1:84" ht="15.75" thickBo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6"/>
      <c r="AY27" s="76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/>
      <c r="BP27" s="50"/>
      <c r="BQ27" s="50"/>
      <c r="BR27" s="50"/>
      <c r="BS27" s="101" t="s">
        <v>333</v>
      </c>
      <c r="BT27" s="102"/>
      <c r="BU27" s="102"/>
      <c r="BV27" s="102"/>
      <c r="BW27" s="102"/>
      <c r="BX27" s="102"/>
      <c r="BY27" s="102"/>
      <c r="BZ27" s="102"/>
      <c r="CA27" s="103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81" t="s">
        <v>159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425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4"/>
    </row>
    <row r="30" spans="1:84" ht="15" thickBot="1">
      <c r="A30" s="81" t="s">
        <v>160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131"/>
      <c r="R30" s="131"/>
      <c r="S30" s="131"/>
      <c r="T30" s="131"/>
      <c r="U30" s="131"/>
      <c r="V30" s="131"/>
      <c r="W30" s="131"/>
      <c r="X30" s="132" t="s">
        <v>424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thickBot="1">
      <c r="A31" s="134" t="s">
        <v>161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76"/>
      <c r="Q31" s="135" t="s">
        <v>94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7"/>
    </row>
    <row r="32" spans="1:84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34" t="s">
        <v>162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9" t="s">
        <v>307</v>
      </c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38"/>
      <c r="AY32" s="104" t="s">
        <v>308</v>
      </c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 t="s">
        <v>309</v>
      </c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</row>
    <row r="33" spans="1:84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39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140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</row>
    <row r="34" spans="1:84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39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140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</row>
    <row r="35" spans="1:84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39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140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</row>
    <row r="36" spans="1:84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41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3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</row>
    <row r="37" spans="1:84" ht="13.5" thickBot="1">
      <c r="A37" s="124">
        <v>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>
        <v>2</v>
      </c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>
        <v>3</v>
      </c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>
        <v>4</v>
      </c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>
        <v>5</v>
      </c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421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422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423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41">
    <mergeCell ref="Q37:AG37"/>
    <mergeCell ref="AH32:AX36"/>
    <mergeCell ref="AY37:BO37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AO21:AQ21"/>
    <mergeCell ref="AH37:AX37"/>
    <mergeCell ref="A23:AX23"/>
    <mergeCell ref="AY23:BM23"/>
    <mergeCell ref="BQ23:CC23"/>
    <mergeCell ref="A30:W30"/>
    <mergeCell ref="X30:CF30"/>
    <mergeCell ref="A31:P36"/>
    <mergeCell ref="Q31:CF31"/>
    <mergeCell ref="Q32:AG36"/>
    <mergeCell ref="BS27:CA27"/>
    <mergeCell ref="AY32:BO36"/>
    <mergeCell ref="A24:AX24"/>
    <mergeCell ref="AY24:BM24"/>
    <mergeCell ref="H12:BX12"/>
    <mergeCell ref="H14:BX14"/>
    <mergeCell ref="E16:CA16"/>
    <mergeCell ref="H18:BX18"/>
    <mergeCell ref="K20:BU20"/>
    <mergeCell ref="K21:AN21"/>
    <mergeCell ref="AY27:BM27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32" sqref="Q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3" sqref="P23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1" t="s">
        <v>166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71" t="s">
        <v>167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71" t="s">
        <v>168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4</v>
      </c>
      <c r="Q23" s="12"/>
    </row>
    <row r="24" spans="1:17" ht="30" customHeight="1">
      <c r="A24" s="171" t="s">
        <v>169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3:P13"/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7:P7"/>
    <mergeCell ref="A8:P8"/>
    <mergeCell ref="A9:P9"/>
    <mergeCell ref="A2:P2"/>
    <mergeCell ref="A3:P3"/>
    <mergeCell ref="A4:P4"/>
    <mergeCell ref="A5:P5"/>
    <mergeCell ref="A6:P6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1" sqref="R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>
        <v>1</v>
      </c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Q27" sqref="Q27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340</v>
      </c>
      <c r="Q21" s="4">
        <v>393</v>
      </c>
      <c r="R21" s="4">
        <v>8987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340</v>
      </c>
      <c r="Q22" s="4">
        <v>302</v>
      </c>
      <c r="R22" s="4">
        <v>2739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830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>
        <v>91</v>
      </c>
      <c r="R24" s="4">
        <v>4027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290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340</v>
      </c>
      <c r="Q26" s="4">
        <v>393</v>
      </c>
      <c r="R26" s="4">
        <v>8953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>
        <v>34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15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180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2331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3" sqref="P23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P22+P26+P27+P28+P29</f>
        <v>19713.4</v>
      </c>
      <c r="Q21" s="42">
        <v>19713.4</v>
      </c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19713.4</v>
      </c>
      <c r="Q22" s="42">
        <v>19713.4</v>
      </c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1527.6</v>
      </c>
      <c r="Q23" s="42">
        <v>1527.6</v>
      </c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11052.6</v>
      </c>
      <c r="Q24" s="42">
        <v>11052.6</v>
      </c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7133.2</v>
      </c>
      <c r="Q25" s="42">
        <v>7133.2</v>
      </c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7">
      <selection activeCell="P27" sqref="P27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16283.500000000002</v>
      </c>
      <c r="Q21" s="38">
        <v>16283.5</v>
      </c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14194.7</v>
      </c>
      <c r="Q22" s="38">
        <v>14194.7</v>
      </c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11075.8</v>
      </c>
      <c r="Q23" s="38">
        <v>11075.8</v>
      </c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10.7</v>
      </c>
      <c r="Q24" s="38">
        <v>10.7</v>
      </c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3108.2</v>
      </c>
      <c r="Q25" s="38">
        <v>3108.2</v>
      </c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1859.1</v>
      </c>
      <c r="Q26" s="38">
        <v>1859.1</v>
      </c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45.7</v>
      </c>
      <c r="Q27" s="38">
        <v>45.7</v>
      </c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1647.8</v>
      </c>
      <c r="Q29" s="38">
        <v>1647.8</v>
      </c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25</v>
      </c>
      <c r="Q31" s="38">
        <v>25</v>
      </c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140.6</v>
      </c>
      <c r="Q32" s="38">
        <v>140.6</v>
      </c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36</v>
      </c>
      <c r="Q33" s="38">
        <v>36</v>
      </c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193.7</v>
      </c>
      <c r="Q34" s="38">
        <v>193.7</v>
      </c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P36+P37+P38+P39</f>
        <v>3429.8999999999996</v>
      </c>
      <c r="Q35" s="38">
        <v>3429.9</v>
      </c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1918.3</v>
      </c>
      <c r="Q36" s="38">
        <v>1918.3</v>
      </c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1511.6</v>
      </c>
      <c r="Q39" s="38">
        <v>1511.6</v>
      </c>
      <c r="R39" s="38"/>
    </row>
    <row r="40" spans="1:16" ht="34.5" customHeight="1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Q28" sqref="Q28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P22+P24+P27+P28</f>
        <v>50</v>
      </c>
      <c r="Q21" s="38"/>
      <c r="R21" s="38">
        <f>R22+R24+R27+R28</f>
        <v>11075.800000000001</v>
      </c>
      <c r="S21" s="38"/>
      <c r="T21" s="38"/>
      <c r="U21" s="38">
        <v>11075.8</v>
      </c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</v>
      </c>
      <c r="Q22" s="38"/>
      <c r="R22" s="38">
        <v>1493.6</v>
      </c>
      <c r="S22" s="38"/>
      <c r="T22" s="38"/>
      <c r="U22" s="38">
        <v>1493.6</v>
      </c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</v>
      </c>
      <c r="Q23" s="38"/>
      <c r="R23" s="38">
        <v>1061.7</v>
      </c>
      <c r="S23" s="38"/>
      <c r="T23" s="38"/>
      <c r="U23" s="38">
        <v>1061.7</v>
      </c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20.2</v>
      </c>
      <c r="Q24" s="38"/>
      <c r="R24" s="38">
        <v>5455</v>
      </c>
      <c r="S24" s="38"/>
      <c r="T24" s="38"/>
      <c r="U24" s="38">
        <v>5455</v>
      </c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17.2</v>
      </c>
      <c r="Q25" s="38"/>
      <c r="R25" s="38">
        <v>4892.7</v>
      </c>
      <c r="S25" s="38"/>
      <c r="T25" s="38"/>
      <c r="U25" s="38">
        <v>4892.7</v>
      </c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1</v>
      </c>
      <c r="Q27" s="38"/>
      <c r="R27" s="38">
        <v>205.6</v>
      </c>
      <c r="S27" s="38"/>
      <c r="T27" s="38"/>
      <c r="U27" s="38">
        <v>205.6</v>
      </c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24.8</v>
      </c>
      <c r="Q28" s="38"/>
      <c r="R28" s="38">
        <v>3921.6</v>
      </c>
      <c r="S28" s="38"/>
      <c r="T28" s="38"/>
      <c r="U28" s="38">
        <v>3921.6</v>
      </c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1.2</v>
      </c>
      <c r="Q29" s="38"/>
      <c r="R29" s="38">
        <v>293.6</v>
      </c>
      <c r="S29" s="38"/>
      <c r="T29" s="38"/>
      <c r="U29" s="38">
        <v>293.6</v>
      </c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1.2</v>
      </c>
      <c r="Q30" s="38"/>
      <c r="R30" s="38">
        <v>293.6</v>
      </c>
      <c r="S30" s="38"/>
      <c r="T30" s="38"/>
      <c r="U30" s="38">
        <v>293.6</v>
      </c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A35:Z35"/>
    <mergeCell ref="Q18:Q19"/>
    <mergeCell ref="R18:S18"/>
    <mergeCell ref="A36:Z36"/>
    <mergeCell ref="A37:Z37"/>
    <mergeCell ref="A33:Z33"/>
    <mergeCell ref="A34:Z34"/>
    <mergeCell ref="X18:Z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6" sqref="Q26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125</v>
      </c>
      <c r="Q21" s="38">
        <v>131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54</v>
      </c>
      <c r="Q22" s="38">
        <v>61.7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66</v>
      </c>
      <c r="Q23" s="38">
        <v>63.3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</v>
      </c>
      <c r="Q24" s="38">
        <v>6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12</v>
      </c>
      <c r="Q25" s="38">
        <v>11.3</v>
      </c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tabSelected="1" zoomScalePageLayoutView="0" workbookViewId="0" topLeftCell="A15">
      <selection activeCell="W21" sqref="W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19.5" customHeight="1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ht="12.75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52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2" t="s">
        <v>6</v>
      </c>
      <c r="P18" s="150" t="s">
        <v>276</v>
      </c>
      <c r="Q18" s="150" t="s">
        <v>277</v>
      </c>
      <c r="R18" s="150" t="s">
        <v>275</v>
      </c>
      <c r="S18" s="153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0"/>
      <c r="Q19" s="150"/>
      <c r="R19" s="150"/>
      <c r="S19" s="153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3</v>
      </c>
      <c r="Q21" s="4">
        <v>3</v>
      </c>
      <c r="R21" s="4">
        <v>3</v>
      </c>
      <c r="S21" s="4">
        <v>1</v>
      </c>
      <c r="T21" s="4"/>
      <c r="U21" s="4"/>
      <c r="V21" s="4">
        <v>3</v>
      </c>
      <c r="W21" s="4">
        <v>3</v>
      </c>
      <c r="X21" s="4">
        <v>3</v>
      </c>
      <c r="Y21" s="4">
        <v>3</v>
      </c>
      <c r="Z21" s="4"/>
      <c r="AA21" s="4"/>
      <c r="AB21" s="4"/>
      <c r="AC21" s="4">
        <v>3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20</v>
      </c>
    </row>
    <row r="25" spans="1:29" ht="30" customHeight="1">
      <c r="A25" s="151" t="s">
        <v>416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3"/>
      <c r="AA25" s="73"/>
      <c r="AB25" s="73"/>
      <c r="AC25" s="73"/>
    </row>
  </sheetData>
  <sheetProtection password="DA49" sheet="1" objects="1" scenarios="1" selectLockedCells="1"/>
  <mergeCells count="21">
    <mergeCell ref="AB18:AB19"/>
    <mergeCell ref="S18:S19"/>
    <mergeCell ref="V18:V19"/>
    <mergeCell ref="Y18:Y19"/>
    <mergeCell ref="U18:U19"/>
    <mergeCell ref="AD18:AK18"/>
    <mergeCell ref="A15:AK15"/>
    <mergeCell ref="A16:AK16"/>
    <mergeCell ref="A17:AK17"/>
    <mergeCell ref="Z18:Z19"/>
    <mergeCell ref="AA18:AA19"/>
    <mergeCell ref="T18:T19"/>
    <mergeCell ref="AC18:AC19"/>
    <mergeCell ref="A25:Y25"/>
    <mergeCell ref="A18:A19"/>
    <mergeCell ref="O18:O19"/>
    <mergeCell ref="P18:P19"/>
    <mergeCell ref="Q18:Q19"/>
    <mergeCell ref="W18:W19"/>
    <mergeCell ref="X18:X19"/>
    <mergeCell ref="R18:R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7" sqref="P27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1301.8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1301.8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1217.5</v>
      </c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1051.1</v>
      </c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38.6</v>
      </c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38.6</v>
      </c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45.7</v>
      </c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30</v>
      </c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5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1301.8</v>
      </c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1301.8</v>
      </c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426</v>
      </c>
      <c r="P30" s="180"/>
      <c r="Q30" s="180"/>
      <c r="R30" s="71"/>
      <c r="S30" s="180" t="s">
        <v>427</v>
      </c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 t="s">
        <v>428</v>
      </c>
      <c r="P33" s="180"/>
      <c r="Q33" s="180"/>
      <c r="S33" s="180" t="s">
        <v>429</v>
      </c>
      <c r="T33" s="180"/>
      <c r="U33" s="180"/>
      <c r="W33" s="185">
        <v>43935</v>
      </c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2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2" t="s">
        <v>6</v>
      </c>
      <c r="P18" s="150" t="s">
        <v>365</v>
      </c>
      <c r="Q18" s="150" t="s">
        <v>355</v>
      </c>
      <c r="R18" s="105" t="s">
        <v>364</v>
      </c>
      <c r="S18" s="105"/>
      <c r="T18" s="105"/>
      <c r="U18" s="105"/>
      <c r="V18" s="105"/>
      <c r="W18" s="105"/>
      <c r="X18" s="105"/>
      <c r="Y18" s="105"/>
    </row>
    <row r="19" spans="1:25" ht="38.25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1965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1965</v>
      </c>
      <c r="Q22" s="75"/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1971</v>
      </c>
      <c r="Q23" s="75"/>
      <c r="R23" s="4"/>
      <c r="S23" s="4">
        <v>1</v>
      </c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8">
      <selection activeCell="Q40" sqref="Q40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1</v>
      </c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28</v>
      </c>
    </row>
    <row r="44" spans="1:16" ht="25.5">
      <c r="A44" s="30" t="s">
        <v>29</v>
      </c>
      <c r="O44" s="24">
        <v>24</v>
      </c>
      <c r="P44" s="6">
        <v>3</v>
      </c>
    </row>
    <row r="45" spans="1:16" ht="15.75">
      <c r="A45" s="30" t="s">
        <v>30</v>
      </c>
      <c r="O45" s="24">
        <v>25</v>
      </c>
      <c r="P45" s="25">
        <v>13</v>
      </c>
    </row>
    <row r="46" spans="1:16" ht="25.5">
      <c r="A46" s="30" t="s">
        <v>342</v>
      </c>
      <c r="O46" s="24">
        <v>26</v>
      </c>
      <c r="P46" s="6">
        <v>10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17</v>
      </c>
      <c r="Q21" s="4">
        <v>17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27</v>
      </c>
      <c r="Q22" s="4">
        <v>27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</v>
      </c>
      <c r="Q23" s="4">
        <v>3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47</v>
      </c>
      <c r="Q24" s="4">
        <v>47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52</v>
      </c>
      <c r="Q21" s="4">
        <v>8</v>
      </c>
      <c r="R21" s="4">
        <v>2</v>
      </c>
      <c r="S21" s="4">
        <v>11</v>
      </c>
      <c r="T21" s="4">
        <v>39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60</v>
      </c>
      <c r="Q22" s="4">
        <v>9</v>
      </c>
      <c r="R22" s="4"/>
      <c r="S22" s="4">
        <v>32</v>
      </c>
      <c r="T22" s="4">
        <v>28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</v>
      </c>
      <c r="Q23" s="4"/>
      <c r="R23" s="4"/>
      <c r="S23" s="4">
        <v>3</v>
      </c>
      <c r="T23" s="4">
        <v>2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117</v>
      </c>
      <c r="Q24" s="4">
        <v>17</v>
      </c>
      <c r="R24" s="4">
        <v>2</v>
      </c>
      <c r="S24" s="4">
        <v>46</v>
      </c>
      <c r="T24" s="4">
        <v>69</v>
      </c>
    </row>
    <row r="25" spans="1:16" ht="45" customHeight="1">
      <c r="A25" s="23" t="s">
        <v>334</v>
      </c>
      <c r="O25" s="24">
        <v>5</v>
      </c>
      <c r="P25" s="6">
        <v>70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S30" sqref="S30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4194</v>
      </c>
      <c r="Q21" s="4"/>
      <c r="R21" s="4"/>
      <c r="S21" s="4">
        <v>4194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1242</v>
      </c>
      <c r="Q22" s="4"/>
      <c r="R22" s="4"/>
      <c r="S22" s="4">
        <v>1242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342</v>
      </c>
      <c r="Q23" s="4"/>
      <c r="R23" s="4"/>
      <c r="S23" s="4">
        <v>342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270</v>
      </c>
      <c r="Q24" s="4"/>
      <c r="R24" s="4"/>
      <c r="S24" s="4">
        <v>270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118</v>
      </c>
      <c r="Q25" s="4"/>
      <c r="R25" s="4"/>
      <c r="S25" s="4">
        <v>118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390</v>
      </c>
      <c r="Q26" s="4"/>
      <c r="R26" s="4"/>
      <c r="S26" s="4">
        <v>390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2292</v>
      </c>
      <c r="Q27" s="4"/>
      <c r="R27" s="4"/>
      <c r="S27" s="4">
        <v>2292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48100</v>
      </c>
      <c r="Q28" s="4"/>
      <c r="R28" s="4"/>
      <c r="S28" s="4"/>
      <c r="T28" s="4"/>
      <c r="U28" s="4">
        <v>48100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1000</v>
      </c>
      <c r="Q29" s="4"/>
      <c r="R29" s="4"/>
      <c r="S29" s="4"/>
      <c r="T29" s="4"/>
      <c r="U29" s="4">
        <v>1000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15000</v>
      </c>
      <c r="Q30" s="4"/>
      <c r="R30" s="4"/>
      <c r="S30" s="4"/>
      <c r="T30" s="4"/>
      <c r="U30" s="4">
        <v>15000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7">
      <selection activeCell="P60" sqref="P60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R26" sqref="R26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35</v>
      </c>
      <c r="Q21" s="4">
        <v>28</v>
      </c>
      <c r="R21" s="4">
        <v>11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27</v>
      </c>
      <c r="Q22" s="4">
        <v>25</v>
      </c>
      <c r="R22" s="4">
        <v>10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</v>
      </c>
      <c r="Q23" s="4">
        <v>1</v>
      </c>
      <c r="R23" s="4">
        <v>1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34</v>
      </c>
      <c r="Q25" s="4">
        <v>27</v>
      </c>
      <c r="R25" s="4">
        <v>10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14</v>
      </c>
      <c r="Q27" s="4">
        <v>13</v>
      </c>
      <c r="R27" s="4">
        <v>10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13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3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7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Начальник Отдела</cp:lastModifiedBy>
  <cp:lastPrinted>2020-04-14T06:11:55Z</cp:lastPrinted>
  <dcterms:created xsi:type="dcterms:W3CDTF">2015-09-16T13:44:33Z</dcterms:created>
  <dcterms:modified xsi:type="dcterms:W3CDTF">2020-04-14T13:46:54Z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