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firstSheet="3" activeTab="11"/>
  </bookViews>
  <sheets>
    <sheet name="русский" sheetId="1" r:id="rId1"/>
    <sheet name="математика" sheetId="2" r:id="rId2"/>
    <sheet name="общество" sheetId="3" r:id="rId3"/>
    <sheet name="биология" sheetId="4" r:id="rId4"/>
    <sheet name="физика" sheetId="5" r:id="rId5"/>
    <sheet name="история" sheetId="6" r:id="rId6"/>
    <sheet name="информатика" sheetId="7" r:id="rId7"/>
    <sheet name="литература" sheetId="8" r:id="rId8"/>
    <sheet name="химия" sheetId="9" r:id="rId9"/>
    <sheet name="география" sheetId="10" r:id="rId10"/>
    <sheet name="английский" sheetId="11" r:id="rId11"/>
    <sheet name="свод" sheetId="12" r:id="rId12"/>
  </sheets>
  <definedNames/>
  <calcPr fullCalcOnLoad="1"/>
</workbook>
</file>

<file path=xl/sharedStrings.xml><?xml version="1.0" encoding="utf-8"?>
<sst xmlns="http://schemas.openxmlformats.org/spreadsheetml/2006/main" count="301" uniqueCount="54">
  <si>
    <t>МОУ Вешкаймская СОШ № 2</t>
  </si>
  <si>
    <t>МОУ Чуфаровская СОШ</t>
  </si>
  <si>
    <t>МОУ Каргинская  СОШ</t>
  </si>
  <si>
    <t>МОУ Вешкаймская СОШ № 1</t>
  </si>
  <si>
    <t>ИТОГО</t>
  </si>
  <si>
    <t>№</t>
  </si>
  <si>
    <t>Образовательное учреждение</t>
  </si>
  <si>
    <t>Количество выпускников 11 кл.</t>
  </si>
  <si>
    <t>Кол-во/доля справившихся с ЕГЭ</t>
  </si>
  <si>
    <t>чел</t>
  </si>
  <si>
    <t xml:space="preserve">% </t>
  </si>
  <si>
    <t>Кол-во/доля  не справившихся с ЕГЭ</t>
  </si>
  <si>
    <t>Средний балл</t>
  </si>
  <si>
    <t>МОУ Шарловская СОШ</t>
  </si>
  <si>
    <t>Предмет: обществознание</t>
  </si>
  <si>
    <t>Кол-во участников</t>
  </si>
  <si>
    <t>%</t>
  </si>
  <si>
    <t>Предмет: биология</t>
  </si>
  <si>
    <t>Предмет: физика</t>
  </si>
  <si>
    <t>Предмет: история</t>
  </si>
  <si>
    <t>Предмет: литература</t>
  </si>
  <si>
    <t>Предмет: химия</t>
  </si>
  <si>
    <t>Предмет: ИНФОРМАТИКА</t>
  </si>
  <si>
    <t>общест</t>
  </si>
  <si>
    <t>биология</t>
  </si>
  <si>
    <t>физика</t>
  </si>
  <si>
    <t>история</t>
  </si>
  <si>
    <t>инфрм</t>
  </si>
  <si>
    <t>литература</t>
  </si>
  <si>
    <t>химия</t>
  </si>
  <si>
    <t xml:space="preserve">Предмет: русский язык </t>
  </si>
  <si>
    <t>область</t>
  </si>
  <si>
    <t xml:space="preserve">Предмет: математика  профильная </t>
  </si>
  <si>
    <t>МОУ Ермоловская СОШ</t>
  </si>
  <si>
    <t>Предмет: английский язык</t>
  </si>
  <si>
    <t>математика П</t>
  </si>
  <si>
    <t>средний балл по предметам по выбору</t>
  </si>
  <si>
    <t>сумма баллов</t>
  </si>
  <si>
    <t>МБОУ Вешкаймский лицей</t>
  </si>
  <si>
    <t>сред. Балл</t>
  </si>
  <si>
    <t>англ</t>
  </si>
  <si>
    <t>русский язык</t>
  </si>
  <si>
    <t>МОУ Стемасская СОШ</t>
  </si>
  <si>
    <t>МОУ Мордово-Белоключёвская СОШ</t>
  </si>
  <si>
    <t>МОУ Бекетовская СШ</t>
  </si>
  <si>
    <t>МОУ БекетовскаяСШ</t>
  </si>
  <si>
    <t>Предмет: география</t>
  </si>
  <si>
    <t>география</t>
  </si>
  <si>
    <t>Информация по итогам ЕГЭ 2022 года в МО "Вешкаймский район"</t>
  </si>
  <si>
    <t>2020-2021 уч. год</t>
  </si>
  <si>
    <t>МОУ Мордово-Белоключевская СОШ</t>
  </si>
  <si>
    <t>2020-2021  уч год</t>
  </si>
  <si>
    <t>2020-2021 уч год</t>
  </si>
  <si>
    <t>По району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</si>
</sst>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i/>
      <u val="single"/>
      <sz val="8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b/>
      <i/>
      <sz val="8"/>
      <color theme="1"/>
      <name val="Calibri"/>
      <family val="2"/>
    </font>
    <font>
      <i/>
      <u val="single"/>
      <sz val="8"/>
      <color theme="1"/>
      <name val="Calibri"/>
      <family val="2"/>
    </font>
    <font>
      <b/>
      <i/>
      <u val="single"/>
      <sz val="11"/>
      <color theme="1"/>
      <name val="Calibri"/>
      <family val="2"/>
    </font>
    <font>
      <i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8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0" fillId="0" borderId="10" xfId="0" applyFont="1" applyBorder="1" applyAlignment="1">
      <alignment/>
    </xf>
    <xf numFmtId="0" fontId="3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168" fontId="3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0" xfId="0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168" fontId="51" fillId="0" borderId="10" xfId="0" applyNumberFormat="1" applyFont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52" fillId="0" borderId="11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wrapText="1"/>
    </xf>
    <xf numFmtId="0" fontId="38" fillId="0" borderId="11" xfId="0" applyFont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0" fillId="0" borderId="10" xfId="0" applyFont="1" applyFill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1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4.140625" style="0" customWidth="1"/>
    <col min="2" max="2" width="30.8515625" style="0" customWidth="1"/>
    <col min="3" max="3" width="15.7109375" style="0" customWidth="1"/>
    <col min="4" max="4" width="13.57421875" style="0" customWidth="1"/>
    <col min="5" max="5" width="10.00390625" style="0" customWidth="1"/>
    <col min="6" max="6" width="8.140625" style="0" customWidth="1"/>
    <col min="7" max="7" width="8.7109375" style="0" customWidth="1"/>
    <col min="8" max="8" width="8.8515625" style="0" customWidth="1"/>
    <col min="9" max="9" width="8.57421875" style="0" customWidth="1"/>
  </cols>
  <sheetData>
    <row r="1" spans="1:8" ht="15">
      <c r="A1" s="81" t="s">
        <v>48</v>
      </c>
      <c r="B1" s="81"/>
      <c r="C1" s="81"/>
      <c r="D1" s="81"/>
      <c r="E1" s="81"/>
      <c r="F1" s="81"/>
      <c r="G1" s="81"/>
      <c r="H1" s="81"/>
    </row>
    <row r="2" spans="1:9" ht="14.25" customHeight="1">
      <c r="A2" s="2"/>
      <c r="B2" s="12"/>
      <c r="C2" s="80"/>
      <c r="D2" s="80"/>
      <c r="E2" s="80"/>
      <c r="F2" s="80"/>
      <c r="G2" s="80"/>
      <c r="H2" s="12"/>
      <c r="I2" s="2"/>
    </row>
    <row r="3" spans="1:9" ht="15" customHeight="1" hidden="1">
      <c r="A3" s="2"/>
      <c r="B3" s="12"/>
      <c r="C3" s="12"/>
      <c r="D3" s="12"/>
      <c r="E3" s="12"/>
      <c r="F3" s="12"/>
      <c r="G3" s="12"/>
      <c r="H3" s="12"/>
      <c r="I3" s="2"/>
    </row>
    <row r="4" spans="1:11" ht="15">
      <c r="A4" s="82" t="s">
        <v>30</v>
      </c>
      <c r="B4" s="83"/>
      <c r="C4" s="83"/>
      <c r="D4" s="83"/>
      <c r="E4" s="83"/>
      <c r="F4" s="83"/>
      <c r="G4" s="83"/>
      <c r="H4" s="83"/>
      <c r="I4" s="83"/>
      <c r="J4" s="83"/>
      <c r="K4" s="80"/>
    </row>
    <row r="5" spans="1:11" ht="45.75" customHeight="1">
      <c r="A5" s="84" t="s">
        <v>5</v>
      </c>
      <c r="B5" s="86" t="s">
        <v>6</v>
      </c>
      <c r="C5" s="86" t="s">
        <v>7</v>
      </c>
      <c r="D5" s="88" t="s">
        <v>15</v>
      </c>
      <c r="E5" s="89"/>
      <c r="F5" s="90" t="s">
        <v>8</v>
      </c>
      <c r="G5" s="91"/>
      <c r="H5" s="90" t="s">
        <v>11</v>
      </c>
      <c r="I5" s="91"/>
      <c r="J5" s="86" t="s">
        <v>12</v>
      </c>
      <c r="K5" s="79"/>
    </row>
    <row r="6" spans="1:11" ht="15">
      <c r="A6" s="85"/>
      <c r="B6" s="87"/>
      <c r="C6" s="87"/>
      <c r="D6" s="13" t="s">
        <v>9</v>
      </c>
      <c r="E6" s="26" t="s">
        <v>16</v>
      </c>
      <c r="F6" s="1" t="s">
        <v>9</v>
      </c>
      <c r="G6" s="1" t="s">
        <v>10</v>
      </c>
      <c r="H6" s="1" t="s">
        <v>9</v>
      </c>
      <c r="I6" s="1" t="s">
        <v>10</v>
      </c>
      <c r="J6" s="87"/>
      <c r="K6" s="79"/>
    </row>
    <row r="7" spans="1:11" ht="15">
      <c r="A7" s="1">
        <v>1</v>
      </c>
      <c r="B7" s="6" t="s">
        <v>38</v>
      </c>
      <c r="C7" s="5">
        <v>24</v>
      </c>
      <c r="D7" s="32">
        <v>24</v>
      </c>
      <c r="E7" s="20">
        <f>D7/C7*100</f>
        <v>100</v>
      </c>
      <c r="F7" s="32">
        <v>24</v>
      </c>
      <c r="G7" s="20">
        <f>F7/D7*100</f>
        <v>100</v>
      </c>
      <c r="H7" s="5">
        <v>0</v>
      </c>
      <c r="I7" s="20">
        <f>H7/D7*100</f>
        <v>0</v>
      </c>
      <c r="J7" s="5">
        <v>74</v>
      </c>
      <c r="K7" s="25"/>
    </row>
    <row r="8" spans="1:11" ht="17.25" customHeight="1">
      <c r="A8" s="1">
        <v>2</v>
      </c>
      <c r="B8" s="6" t="s">
        <v>1</v>
      </c>
      <c r="C8" s="5">
        <v>5</v>
      </c>
      <c r="D8" s="32">
        <v>5</v>
      </c>
      <c r="E8" s="20">
        <f aca="true" t="shared" si="0" ref="E8:E16">D8/C8*100</f>
        <v>100</v>
      </c>
      <c r="F8" s="32">
        <v>5</v>
      </c>
      <c r="G8" s="20">
        <f aca="true" t="shared" si="1" ref="G8:G16">F8/D8*100</f>
        <v>100</v>
      </c>
      <c r="H8" s="5">
        <v>0</v>
      </c>
      <c r="I8" s="20">
        <f aca="true" t="shared" si="2" ref="I8:I16">H8/D8*100</f>
        <v>0</v>
      </c>
      <c r="J8" s="5">
        <v>48</v>
      </c>
      <c r="K8" s="25"/>
    </row>
    <row r="9" spans="1:11" ht="19.5" customHeight="1">
      <c r="A9" s="1">
        <v>3</v>
      </c>
      <c r="B9" s="6" t="s">
        <v>2</v>
      </c>
      <c r="C9" s="5">
        <v>10</v>
      </c>
      <c r="D9" s="32">
        <v>10</v>
      </c>
      <c r="E9" s="20">
        <f t="shared" si="0"/>
        <v>100</v>
      </c>
      <c r="F9" s="32">
        <v>10</v>
      </c>
      <c r="G9" s="20">
        <f t="shared" si="1"/>
        <v>100</v>
      </c>
      <c r="H9" s="5">
        <v>0</v>
      </c>
      <c r="I9" s="20">
        <f t="shared" si="2"/>
        <v>0</v>
      </c>
      <c r="J9" s="5">
        <v>56</v>
      </c>
      <c r="K9" s="25"/>
    </row>
    <row r="10" spans="1:11" ht="15">
      <c r="A10" s="1">
        <v>4</v>
      </c>
      <c r="B10" s="6" t="s">
        <v>3</v>
      </c>
      <c r="C10" s="5">
        <v>4</v>
      </c>
      <c r="D10" s="32">
        <v>4</v>
      </c>
      <c r="E10" s="20">
        <f t="shared" si="0"/>
        <v>100</v>
      </c>
      <c r="F10" s="32">
        <v>4</v>
      </c>
      <c r="G10" s="20">
        <f t="shared" si="1"/>
        <v>100</v>
      </c>
      <c r="H10" s="5">
        <v>0</v>
      </c>
      <c r="I10" s="20">
        <f t="shared" si="2"/>
        <v>0</v>
      </c>
      <c r="J10" s="5">
        <v>53</v>
      </c>
      <c r="K10" s="25"/>
    </row>
    <row r="11" spans="1:11" ht="15">
      <c r="A11" s="1">
        <v>5</v>
      </c>
      <c r="B11" s="6" t="s">
        <v>13</v>
      </c>
      <c r="C11" s="5">
        <v>2</v>
      </c>
      <c r="D11" s="32">
        <v>2</v>
      </c>
      <c r="E11" s="20">
        <f t="shared" si="0"/>
        <v>100</v>
      </c>
      <c r="F11" s="32">
        <v>2</v>
      </c>
      <c r="G11" s="20">
        <f t="shared" si="1"/>
        <v>100</v>
      </c>
      <c r="H11" s="5">
        <v>0</v>
      </c>
      <c r="I11" s="20">
        <f t="shared" si="2"/>
        <v>0</v>
      </c>
      <c r="J11" s="5">
        <v>50</v>
      </c>
      <c r="K11" s="25"/>
    </row>
    <row r="12" spans="1:11" ht="15">
      <c r="A12" s="1">
        <v>6</v>
      </c>
      <c r="B12" s="6" t="s">
        <v>33</v>
      </c>
      <c r="C12" s="32">
        <v>5</v>
      </c>
      <c r="D12" s="32">
        <v>5</v>
      </c>
      <c r="E12" s="20">
        <f t="shared" si="0"/>
        <v>100</v>
      </c>
      <c r="F12" s="32">
        <v>5</v>
      </c>
      <c r="G12" s="20">
        <f t="shared" si="1"/>
        <v>100</v>
      </c>
      <c r="H12" s="32">
        <v>0</v>
      </c>
      <c r="I12" s="20">
        <f t="shared" si="2"/>
        <v>0</v>
      </c>
      <c r="J12" s="32">
        <v>42</v>
      </c>
      <c r="K12" s="39"/>
    </row>
    <row r="13" spans="1:11" ht="15">
      <c r="A13" s="1">
        <v>7</v>
      </c>
      <c r="B13" s="6" t="s">
        <v>42</v>
      </c>
      <c r="C13" s="32">
        <v>2</v>
      </c>
      <c r="D13" s="32">
        <v>2</v>
      </c>
      <c r="E13" s="20">
        <f t="shared" si="0"/>
        <v>100</v>
      </c>
      <c r="F13" s="32">
        <v>2</v>
      </c>
      <c r="G13" s="20">
        <f t="shared" si="1"/>
        <v>100</v>
      </c>
      <c r="H13" s="32">
        <v>0</v>
      </c>
      <c r="I13" s="20">
        <f t="shared" si="2"/>
        <v>0</v>
      </c>
      <c r="J13" s="32">
        <v>62</v>
      </c>
      <c r="K13" s="70"/>
    </row>
    <row r="14" spans="1:11" ht="15">
      <c r="A14" s="1">
        <v>8</v>
      </c>
      <c r="B14" s="6" t="s">
        <v>44</v>
      </c>
      <c r="C14" s="32">
        <v>3</v>
      </c>
      <c r="D14" s="32">
        <v>3</v>
      </c>
      <c r="E14" s="20">
        <f t="shared" si="0"/>
        <v>100</v>
      </c>
      <c r="F14" s="32">
        <v>3</v>
      </c>
      <c r="G14" s="20">
        <f t="shared" si="1"/>
        <v>100</v>
      </c>
      <c r="H14" s="32">
        <v>0</v>
      </c>
      <c r="I14" s="20">
        <f t="shared" si="2"/>
        <v>0</v>
      </c>
      <c r="J14" s="32">
        <v>71</v>
      </c>
      <c r="K14" s="70"/>
    </row>
    <row r="15" spans="1:11" ht="15">
      <c r="A15" s="1">
        <v>9</v>
      </c>
      <c r="B15" s="6" t="s">
        <v>50</v>
      </c>
      <c r="C15" s="32">
        <v>2</v>
      </c>
      <c r="D15" s="32">
        <v>2</v>
      </c>
      <c r="E15" s="20">
        <f t="shared" si="0"/>
        <v>100</v>
      </c>
      <c r="F15" s="32">
        <v>2</v>
      </c>
      <c r="G15" s="20">
        <f t="shared" si="1"/>
        <v>100</v>
      </c>
      <c r="H15" s="32"/>
      <c r="I15" s="20">
        <f t="shared" si="2"/>
        <v>0</v>
      </c>
      <c r="J15" s="32">
        <v>46</v>
      </c>
      <c r="K15" s="75"/>
    </row>
    <row r="16" spans="1:11" ht="15">
      <c r="A16" s="1"/>
      <c r="B16" s="7" t="s">
        <v>4</v>
      </c>
      <c r="C16" s="3">
        <f>SUM(C7:C15)</f>
        <v>57</v>
      </c>
      <c r="D16" s="3">
        <f>SUM(D7:D15)</f>
        <v>57</v>
      </c>
      <c r="E16" s="20">
        <f t="shared" si="0"/>
        <v>100</v>
      </c>
      <c r="F16" s="3">
        <f>SUM(F7:F15)</f>
        <v>57</v>
      </c>
      <c r="G16" s="20">
        <f t="shared" si="1"/>
        <v>100</v>
      </c>
      <c r="H16" s="3">
        <v>0</v>
      </c>
      <c r="I16" s="20">
        <f t="shared" si="2"/>
        <v>0</v>
      </c>
      <c r="J16" s="3">
        <v>62</v>
      </c>
      <c r="K16" s="8"/>
    </row>
    <row r="17" spans="1:10" ht="15">
      <c r="A17" s="1"/>
      <c r="B17" s="1" t="s">
        <v>31</v>
      </c>
      <c r="C17" s="1"/>
      <c r="D17" s="1"/>
      <c r="E17" s="1"/>
      <c r="F17" s="1"/>
      <c r="G17" s="1"/>
      <c r="H17" s="30"/>
      <c r="I17" s="30"/>
      <c r="J17" s="30"/>
    </row>
    <row r="18" spans="1:10" ht="15">
      <c r="A18" s="1"/>
      <c r="B18" s="15" t="s">
        <v>49</v>
      </c>
      <c r="C18" s="1"/>
      <c r="D18" s="1"/>
      <c r="E18" s="1"/>
      <c r="F18" s="3"/>
      <c r="G18" s="51">
        <v>100</v>
      </c>
      <c r="H18" s="52"/>
      <c r="I18" s="51">
        <v>0</v>
      </c>
      <c r="J18" s="51">
        <v>61</v>
      </c>
    </row>
    <row r="19" spans="1:10" ht="15">
      <c r="A19" s="1"/>
      <c r="B19" s="15"/>
      <c r="C19" s="1"/>
      <c r="D19" s="1"/>
      <c r="E19" s="1"/>
      <c r="F19" s="3"/>
      <c r="G19" s="51"/>
      <c r="H19" s="52"/>
      <c r="I19" s="51"/>
      <c r="J19" s="51"/>
    </row>
    <row r="20" spans="1:11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5" customHeight="1" hidden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5" customHeight="1" hidden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43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37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4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5" customHeight="1" hidden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41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30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5" customHeight="1" hidden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41.2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33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3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5" customHeight="1" hidden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45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27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13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15" customHeight="1" hidden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57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ht="16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 ht="15" customHeight="1" hidden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ht="4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ht="27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 ht="13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 ht="0.75" customHeight="1" hidden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 ht="43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29.2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1:11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1:11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1:11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 ht="14.2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ht="0.75" customHeight="1" hidden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1:11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1:11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ht="44.2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1:11" ht="20.2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1:11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1:11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15" customHeight="1" hidden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ht="14.2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ht="15" customHeight="1" hidden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 ht="1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ht="1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ht="1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1:11" ht="1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ht="1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ht="1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ht="1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1" ht="1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1:11" ht="1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ht="1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1:11" ht="1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1:11" ht="1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1:11" ht="1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1:11" ht="1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1:11" ht="1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1:11" ht="1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1:11" ht="1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1:11" ht="1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1:11" ht="1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</row>
    <row r="220" spans="1:11" ht="1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1:11" ht="1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</row>
    <row r="222" spans="1:11" ht="1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</row>
    <row r="223" spans="1:11" ht="1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</row>
    <row r="224" spans="1:11" ht="1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</row>
    <row r="225" spans="1:11" ht="1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</row>
    <row r="226" spans="1:11" ht="1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</row>
    <row r="227" spans="1:11" ht="1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</row>
    <row r="228" spans="1:11" ht="1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</row>
    <row r="229" spans="1:9" ht="1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5">
      <c r="A341" s="2"/>
      <c r="B341" s="2"/>
      <c r="C341" s="2"/>
      <c r="D341" s="2"/>
      <c r="E341" s="2"/>
      <c r="F341" s="2"/>
      <c r="G341" s="2"/>
      <c r="H341" s="2"/>
      <c r="I341" s="2"/>
    </row>
  </sheetData>
  <sheetProtection/>
  <mergeCells count="11">
    <mergeCell ref="J5:J6"/>
    <mergeCell ref="K5:K6"/>
    <mergeCell ref="C2:G2"/>
    <mergeCell ref="A1:H1"/>
    <mergeCell ref="A4:K4"/>
    <mergeCell ref="A5:A6"/>
    <mergeCell ref="B5:B6"/>
    <mergeCell ref="C5:C6"/>
    <mergeCell ref="D5:E5"/>
    <mergeCell ref="F5:G5"/>
    <mergeCell ref="H5:I5"/>
  </mergeCells>
  <printOptions/>
  <pageMargins left="0.787401574803149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J5" sqref="J5:J14"/>
    </sheetView>
  </sheetViews>
  <sheetFormatPr defaultColWidth="9.140625" defaultRowHeight="15"/>
  <cols>
    <col min="2" max="2" width="32.421875" style="0" customWidth="1"/>
  </cols>
  <sheetData>
    <row r="2" spans="1:11" ht="15">
      <c r="A2" s="92" t="s">
        <v>46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">
      <c r="A3" s="84" t="s">
        <v>5</v>
      </c>
      <c r="B3" s="86" t="s">
        <v>6</v>
      </c>
      <c r="C3" s="86" t="s">
        <v>7</v>
      </c>
      <c r="D3" s="88" t="s">
        <v>15</v>
      </c>
      <c r="E3" s="89"/>
      <c r="F3" s="90" t="s">
        <v>8</v>
      </c>
      <c r="G3" s="91"/>
      <c r="H3" s="90" t="s">
        <v>11</v>
      </c>
      <c r="I3" s="91"/>
      <c r="J3" s="86" t="s">
        <v>12</v>
      </c>
      <c r="K3" s="93"/>
    </row>
    <row r="4" spans="1:11" ht="15">
      <c r="A4" s="85"/>
      <c r="B4" s="87"/>
      <c r="C4" s="87"/>
      <c r="D4" s="13" t="s">
        <v>9</v>
      </c>
      <c r="E4" s="74" t="s">
        <v>16</v>
      </c>
      <c r="F4" s="1" t="s">
        <v>9</v>
      </c>
      <c r="G4" s="1" t="s">
        <v>10</v>
      </c>
      <c r="H4" s="1" t="s">
        <v>9</v>
      </c>
      <c r="I4" s="1" t="s">
        <v>10</v>
      </c>
      <c r="J4" s="87"/>
      <c r="K4" s="93"/>
    </row>
    <row r="5" spans="1:11" ht="15">
      <c r="A5" s="1">
        <v>1</v>
      </c>
      <c r="B5" s="6" t="s">
        <v>0</v>
      </c>
      <c r="C5" s="32">
        <v>24</v>
      </c>
      <c r="D5" s="32">
        <v>1</v>
      </c>
      <c r="E5" s="20">
        <f>D5/C5*100</f>
        <v>4.166666666666666</v>
      </c>
      <c r="F5" s="32">
        <v>1</v>
      </c>
      <c r="G5" s="20">
        <f>F5/D5*100</f>
        <v>100</v>
      </c>
      <c r="H5" s="32">
        <v>0</v>
      </c>
      <c r="I5" s="20">
        <f>H5/D5*100</f>
        <v>0</v>
      </c>
      <c r="J5" s="32">
        <v>42</v>
      </c>
      <c r="K5" s="73"/>
    </row>
    <row r="6" spans="1:11" ht="15">
      <c r="A6" s="1">
        <v>2</v>
      </c>
      <c r="B6" s="6" t="s">
        <v>1</v>
      </c>
      <c r="C6" s="32">
        <v>5</v>
      </c>
      <c r="D6" s="32"/>
      <c r="E6" s="20">
        <f aca="true" t="shared" si="0" ref="E6:E14">D6/C6*100</f>
        <v>0</v>
      </c>
      <c r="F6" s="32"/>
      <c r="G6" s="20" t="e">
        <f aca="true" t="shared" si="1" ref="G6:G14">F6/D6*100</f>
        <v>#DIV/0!</v>
      </c>
      <c r="H6" s="32"/>
      <c r="I6" s="20" t="e">
        <f aca="true" t="shared" si="2" ref="I6:I14">H6/D6*100</f>
        <v>#DIV/0!</v>
      </c>
      <c r="J6" s="32"/>
      <c r="K6" s="73"/>
    </row>
    <row r="7" spans="1:11" ht="15">
      <c r="A7" s="1">
        <v>3</v>
      </c>
      <c r="B7" s="6" t="s">
        <v>2</v>
      </c>
      <c r="C7" s="32">
        <v>10</v>
      </c>
      <c r="D7" s="32"/>
      <c r="E7" s="20">
        <f t="shared" si="0"/>
        <v>0</v>
      </c>
      <c r="F7" s="32"/>
      <c r="G7" s="20" t="e">
        <f t="shared" si="1"/>
        <v>#DIV/0!</v>
      </c>
      <c r="H7" s="32"/>
      <c r="I7" s="20" t="e">
        <f t="shared" si="2"/>
        <v>#DIV/0!</v>
      </c>
      <c r="J7" s="32"/>
      <c r="K7" s="73"/>
    </row>
    <row r="8" spans="1:11" ht="15">
      <c r="A8" s="1">
        <v>4</v>
      </c>
      <c r="B8" s="6" t="s">
        <v>3</v>
      </c>
      <c r="C8" s="32">
        <v>4</v>
      </c>
      <c r="D8" s="32">
        <v>1</v>
      </c>
      <c r="E8" s="20">
        <f t="shared" si="0"/>
        <v>25</v>
      </c>
      <c r="F8" s="32">
        <v>1</v>
      </c>
      <c r="G8" s="20">
        <f t="shared" si="1"/>
        <v>100</v>
      </c>
      <c r="H8" s="32">
        <v>0</v>
      </c>
      <c r="I8" s="20">
        <f t="shared" si="2"/>
        <v>0</v>
      </c>
      <c r="J8" s="32">
        <v>45</v>
      </c>
      <c r="K8" s="73"/>
    </row>
    <row r="9" spans="1:11" ht="15">
      <c r="A9" s="1">
        <v>5</v>
      </c>
      <c r="B9" s="6" t="s">
        <v>13</v>
      </c>
      <c r="C9" s="32">
        <v>2</v>
      </c>
      <c r="D9" s="32"/>
      <c r="E9" s="20">
        <f t="shared" si="0"/>
        <v>0</v>
      </c>
      <c r="F9" s="32"/>
      <c r="G9" s="20" t="e">
        <f t="shared" si="1"/>
        <v>#DIV/0!</v>
      </c>
      <c r="H9" s="32"/>
      <c r="I9" s="20" t="e">
        <f t="shared" si="2"/>
        <v>#DIV/0!</v>
      </c>
      <c r="J9" s="32"/>
      <c r="K9" s="73"/>
    </row>
    <row r="10" spans="1:11" ht="15">
      <c r="A10" s="1">
        <v>6</v>
      </c>
      <c r="B10" s="6" t="s">
        <v>33</v>
      </c>
      <c r="C10" s="32">
        <v>5</v>
      </c>
      <c r="D10" s="32"/>
      <c r="E10" s="20">
        <f t="shared" si="0"/>
        <v>0</v>
      </c>
      <c r="F10" s="32"/>
      <c r="G10" s="20" t="e">
        <f t="shared" si="1"/>
        <v>#DIV/0!</v>
      </c>
      <c r="H10" s="32"/>
      <c r="I10" s="20" t="e">
        <f t="shared" si="2"/>
        <v>#DIV/0!</v>
      </c>
      <c r="J10" s="32"/>
      <c r="K10" s="73"/>
    </row>
    <row r="11" spans="1:11" ht="15">
      <c r="A11" s="1">
        <v>7</v>
      </c>
      <c r="B11" s="6" t="s">
        <v>42</v>
      </c>
      <c r="C11" s="32">
        <v>2</v>
      </c>
      <c r="D11" s="32"/>
      <c r="E11" s="20">
        <f t="shared" si="0"/>
        <v>0</v>
      </c>
      <c r="F11" s="32"/>
      <c r="G11" s="20" t="e">
        <f t="shared" si="1"/>
        <v>#DIV/0!</v>
      </c>
      <c r="H11" s="32"/>
      <c r="I11" s="20" t="e">
        <f t="shared" si="2"/>
        <v>#DIV/0!</v>
      </c>
      <c r="J11" s="32"/>
      <c r="K11" s="73"/>
    </row>
    <row r="12" spans="1:11" ht="15">
      <c r="A12" s="1">
        <v>8</v>
      </c>
      <c r="B12" s="6" t="s">
        <v>45</v>
      </c>
      <c r="C12" s="32">
        <v>3</v>
      </c>
      <c r="D12" s="32"/>
      <c r="E12" s="20">
        <f t="shared" si="0"/>
        <v>0</v>
      </c>
      <c r="F12" s="32"/>
      <c r="G12" s="20" t="e">
        <f t="shared" si="1"/>
        <v>#DIV/0!</v>
      </c>
      <c r="H12" s="32"/>
      <c r="I12" s="20" t="e">
        <f t="shared" si="2"/>
        <v>#DIV/0!</v>
      </c>
      <c r="J12" s="32"/>
      <c r="K12" s="73"/>
    </row>
    <row r="13" spans="1:11" ht="15">
      <c r="A13" s="1"/>
      <c r="B13" s="6" t="s">
        <v>43</v>
      </c>
      <c r="C13" s="32">
        <v>2</v>
      </c>
      <c r="D13" s="32"/>
      <c r="E13" s="20"/>
      <c r="F13" s="32"/>
      <c r="G13" s="20"/>
      <c r="H13" s="32"/>
      <c r="I13" s="20"/>
      <c r="J13" s="32"/>
      <c r="K13" s="76"/>
    </row>
    <row r="14" spans="1:11" ht="15">
      <c r="A14" s="1"/>
      <c r="B14" s="7" t="s">
        <v>4</v>
      </c>
      <c r="C14" s="3">
        <f>SUM(C5:C13)</f>
        <v>57</v>
      </c>
      <c r="D14" s="3">
        <f>SUM(D5:D12)</f>
        <v>2</v>
      </c>
      <c r="E14" s="20">
        <f t="shared" si="0"/>
        <v>3.508771929824561</v>
      </c>
      <c r="F14" s="3">
        <f>SUM(F5:F12)</f>
        <v>2</v>
      </c>
      <c r="G14" s="20">
        <f t="shared" si="1"/>
        <v>100</v>
      </c>
      <c r="H14" s="3">
        <f>SUM(H5:H12)</f>
        <v>0</v>
      </c>
      <c r="I14" s="20">
        <f t="shared" si="2"/>
        <v>0</v>
      </c>
      <c r="J14" s="3">
        <v>44</v>
      </c>
      <c r="K14" s="73"/>
    </row>
    <row r="15" spans="1:11" ht="15">
      <c r="A15" s="1"/>
      <c r="B15" s="1" t="s">
        <v>31</v>
      </c>
      <c r="C15" s="1"/>
      <c r="D15" s="1"/>
      <c r="E15" s="1"/>
      <c r="F15" s="1"/>
      <c r="G15" s="32"/>
      <c r="H15" s="32"/>
      <c r="I15" s="32"/>
      <c r="J15" s="32"/>
      <c r="K15" s="8"/>
    </row>
    <row r="16" spans="1:10" ht="15">
      <c r="A16" s="1"/>
      <c r="B16" s="15" t="s">
        <v>49</v>
      </c>
      <c r="C16" s="1"/>
      <c r="D16" s="1"/>
      <c r="E16" s="1"/>
      <c r="F16" s="1"/>
      <c r="G16" s="21">
        <v>100</v>
      </c>
      <c r="H16" s="24"/>
      <c r="I16" s="51">
        <v>0</v>
      </c>
      <c r="J16" s="51">
        <v>57</v>
      </c>
    </row>
    <row r="17" spans="2:10" ht="15">
      <c r="B17" s="15"/>
      <c r="C17" s="1"/>
      <c r="D17" s="1"/>
      <c r="E17" s="1"/>
      <c r="F17" s="1"/>
      <c r="G17" s="21"/>
      <c r="H17" s="24"/>
      <c r="I17" s="51"/>
      <c r="J17" s="51"/>
    </row>
  </sheetData>
  <sheetProtection/>
  <mergeCells count="9">
    <mergeCell ref="A2:K2"/>
    <mergeCell ref="A3:A4"/>
    <mergeCell ref="B3:B4"/>
    <mergeCell ref="C3:C4"/>
    <mergeCell ref="D3:E3"/>
    <mergeCell ref="F3:G3"/>
    <mergeCell ref="H3:I3"/>
    <mergeCell ref="J3:J4"/>
    <mergeCell ref="K3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J6" sqref="J6:J15"/>
    </sheetView>
  </sheetViews>
  <sheetFormatPr defaultColWidth="9.140625" defaultRowHeight="15"/>
  <cols>
    <col min="1" max="1" width="4.8515625" style="0" customWidth="1"/>
    <col min="2" max="2" width="30.8515625" style="0" customWidth="1"/>
  </cols>
  <sheetData>
    <row r="2" spans="1:11" ht="15">
      <c r="A2" s="82"/>
      <c r="B2" s="83"/>
      <c r="C2" s="83"/>
      <c r="D2" s="83"/>
      <c r="E2" s="83"/>
      <c r="F2" s="83"/>
      <c r="G2" s="83"/>
      <c r="H2" s="83"/>
      <c r="I2" s="83"/>
      <c r="J2" s="83"/>
      <c r="K2" s="80"/>
    </row>
    <row r="3" spans="1:11" ht="13.5" customHeight="1">
      <c r="A3" s="92" t="s">
        <v>34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5">
      <c r="A4" s="84" t="s">
        <v>5</v>
      </c>
      <c r="B4" s="86" t="s">
        <v>6</v>
      </c>
      <c r="C4" s="86" t="s">
        <v>7</v>
      </c>
      <c r="D4" s="88" t="s">
        <v>15</v>
      </c>
      <c r="E4" s="89"/>
      <c r="F4" s="90" t="s">
        <v>8</v>
      </c>
      <c r="G4" s="91"/>
      <c r="H4" s="90" t="s">
        <v>11</v>
      </c>
      <c r="I4" s="91"/>
      <c r="J4" s="86" t="s">
        <v>12</v>
      </c>
      <c r="K4" s="93"/>
    </row>
    <row r="5" spans="1:11" ht="15">
      <c r="A5" s="85"/>
      <c r="B5" s="87"/>
      <c r="C5" s="87"/>
      <c r="D5" s="13" t="s">
        <v>9</v>
      </c>
      <c r="E5" s="44" t="s">
        <v>16</v>
      </c>
      <c r="F5" s="1" t="s">
        <v>9</v>
      </c>
      <c r="G5" s="1" t="s">
        <v>10</v>
      </c>
      <c r="H5" s="1" t="s">
        <v>9</v>
      </c>
      <c r="I5" s="1" t="s">
        <v>10</v>
      </c>
      <c r="J5" s="87"/>
      <c r="K5" s="93"/>
    </row>
    <row r="6" spans="1:11" ht="15">
      <c r="A6" s="1">
        <v>1</v>
      </c>
      <c r="B6" s="6"/>
      <c r="C6" s="32">
        <v>24</v>
      </c>
      <c r="D6" s="32">
        <v>1</v>
      </c>
      <c r="E6" s="20">
        <f>D6/C6*100</f>
        <v>4.166666666666666</v>
      </c>
      <c r="F6" s="32">
        <v>1</v>
      </c>
      <c r="G6" s="20">
        <f>F6/D6*100</f>
        <v>100</v>
      </c>
      <c r="H6" s="32">
        <v>0</v>
      </c>
      <c r="I6" s="20">
        <f>H6/D6*100</f>
        <v>0</v>
      </c>
      <c r="J6" s="32">
        <v>85</v>
      </c>
      <c r="K6" s="43"/>
    </row>
    <row r="7" spans="1:11" ht="15">
      <c r="A7" s="1">
        <v>2</v>
      </c>
      <c r="B7" s="6"/>
      <c r="C7" s="32">
        <v>5</v>
      </c>
      <c r="D7" s="32"/>
      <c r="E7" s="19">
        <f aca="true" t="shared" si="0" ref="E7:E15">D7/C7*100</f>
        <v>0</v>
      </c>
      <c r="F7" s="32"/>
      <c r="G7" s="20" t="e">
        <f aca="true" t="shared" si="1" ref="G7:G15">F7/D7*100</f>
        <v>#DIV/0!</v>
      </c>
      <c r="H7" s="32"/>
      <c r="I7" s="20" t="e">
        <f aca="true" t="shared" si="2" ref="I7:I15">H7/D7*100</f>
        <v>#DIV/0!</v>
      </c>
      <c r="J7" s="32"/>
      <c r="K7" s="43"/>
    </row>
    <row r="8" spans="1:11" ht="15">
      <c r="A8" s="1">
        <v>3</v>
      </c>
      <c r="B8" s="6"/>
      <c r="C8" s="32">
        <v>10</v>
      </c>
      <c r="D8" s="32"/>
      <c r="E8" s="19">
        <f t="shared" si="0"/>
        <v>0</v>
      </c>
      <c r="F8" s="32"/>
      <c r="G8" s="20" t="e">
        <f t="shared" si="1"/>
        <v>#DIV/0!</v>
      </c>
      <c r="H8" s="32"/>
      <c r="I8" s="20" t="e">
        <f t="shared" si="2"/>
        <v>#DIV/0!</v>
      </c>
      <c r="J8" s="32"/>
      <c r="K8" s="43"/>
    </row>
    <row r="9" spans="1:11" ht="15">
      <c r="A9" s="1">
        <v>4</v>
      </c>
      <c r="B9" s="6"/>
      <c r="C9" s="32">
        <v>4</v>
      </c>
      <c r="D9" s="32"/>
      <c r="E9" s="19">
        <f t="shared" si="0"/>
        <v>0</v>
      </c>
      <c r="F9" s="32"/>
      <c r="G9" s="20" t="e">
        <f t="shared" si="1"/>
        <v>#DIV/0!</v>
      </c>
      <c r="H9" s="32"/>
      <c r="I9" s="20" t="e">
        <f t="shared" si="2"/>
        <v>#DIV/0!</v>
      </c>
      <c r="J9" s="32"/>
      <c r="K9" s="43"/>
    </row>
    <row r="10" spans="1:11" ht="15">
      <c r="A10" s="1">
        <v>5</v>
      </c>
      <c r="B10" s="6"/>
      <c r="C10" s="32">
        <v>2</v>
      </c>
      <c r="D10" s="32"/>
      <c r="E10" s="19">
        <f t="shared" si="0"/>
        <v>0</v>
      </c>
      <c r="F10" s="32"/>
      <c r="G10" s="20" t="e">
        <f t="shared" si="1"/>
        <v>#DIV/0!</v>
      </c>
      <c r="H10" s="32"/>
      <c r="I10" s="20" t="e">
        <f t="shared" si="2"/>
        <v>#DIV/0!</v>
      </c>
      <c r="J10" s="32"/>
      <c r="K10" s="43"/>
    </row>
    <row r="11" spans="1:11" ht="15">
      <c r="A11" s="1">
        <v>6</v>
      </c>
      <c r="B11" s="6"/>
      <c r="C11" s="32">
        <v>5</v>
      </c>
      <c r="D11" s="32"/>
      <c r="E11" s="19">
        <f t="shared" si="0"/>
        <v>0</v>
      </c>
      <c r="F11" s="32"/>
      <c r="G11" s="20" t="e">
        <f>F11/D11*100</f>
        <v>#DIV/0!</v>
      </c>
      <c r="H11" s="32"/>
      <c r="I11" s="20" t="e">
        <f t="shared" si="2"/>
        <v>#DIV/0!</v>
      </c>
      <c r="J11" s="32"/>
      <c r="K11" s="43"/>
    </row>
    <row r="12" spans="1:11" ht="15">
      <c r="A12" s="1">
        <v>7</v>
      </c>
      <c r="B12" s="6"/>
      <c r="C12" s="32">
        <v>2</v>
      </c>
      <c r="D12" s="32"/>
      <c r="E12" s="19">
        <f t="shared" si="0"/>
        <v>0</v>
      </c>
      <c r="F12" s="32"/>
      <c r="G12" s="20" t="e">
        <f>F12/D12*100</f>
        <v>#DIV/0!</v>
      </c>
      <c r="H12" s="32"/>
      <c r="I12" s="20" t="e">
        <f t="shared" si="2"/>
        <v>#DIV/0!</v>
      </c>
      <c r="J12" s="32"/>
      <c r="K12" s="43"/>
    </row>
    <row r="13" spans="1:11" ht="15">
      <c r="A13" s="1">
        <v>8</v>
      </c>
      <c r="B13" s="6"/>
      <c r="C13" s="32">
        <v>3</v>
      </c>
      <c r="D13" s="32"/>
      <c r="E13" s="19">
        <f t="shared" si="0"/>
        <v>0</v>
      </c>
      <c r="F13" s="32"/>
      <c r="G13" s="20"/>
      <c r="H13" s="32"/>
      <c r="I13" s="20"/>
      <c r="J13" s="32"/>
      <c r="K13" s="71"/>
    </row>
    <row r="14" spans="1:11" ht="15">
      <c r="A14" s="1"/>
      <c r="B14" s="6"/>
      <c r="C14" s="32">
        <v>2</v>
      </c>
      <c r="D14" s="32"/>
      <c r="E14" s="19"/>
      <c r="F14" s="32"/>
      <c r="G14" s="20"/>
      <c r="H14" s="32"/>
      <c r="I14" s="20"/>
      <c r="J14" s="32"/>
      <c r="K14" s="76"/>
    </row>
    <row r="15" spans="1:11" ht="15">
      <c r="A15" s="1"/>
      <c r="B15" s="7" t="s">
        <v>4</v>
      </c>
      <c r="C15" s="3">
        <f>SUM(C6:C14)</f>
        <v>57</v>
      </c>
      <c r="D15" s="3">
        <f>SUM(D6:D13)</f>
        <v>1</v>
      </c>
      <c r="E15" s="22">
        <f t="shared" si="0"/>
        <v>1.7543859649122806</v>
      </c>
      <c r="F15" s="3">
        <f>SUM(F6:F13)</f>
        <v>1</v>
      </c>
      <c r="G15" s="23">
        <f t="shared" si="1"/>
        <v>100</v>
      </c>
      <c r="H15" s="3">
        <f>SUM(H6:H13)</f>
        <v>0</v>
      </c>
      <c r="I15" s="23">
        <f t="shared" si="2"/>
        <v>0</v>
      </c>
      <c r="J15" s="3">
        <v>85</v>
      </c>
      <c r="K15" s="43"/>
    </row>
    <row r="16" spans="1:11" ht="15">
      <c r="A16" s="1"/>
      <c r="B16" s="1"/>
      <c r="C16" s="1"/>
      <c r="D16" s="1"/>
      <c r="E16" s="1"/>
      <c r="F16" s="1"/>
      <c r="G16" s="32"/>
      <c r="H16" s="32"/>
      <c r="I16" s="32"/>
      <c r="J16" s="32"/>
      <c r="K16" s="8"/>
    </row>
    <row r="17" spans="1:10" ht="15">
      <c r="A17" s="1"/>
      <c r="B17" s="15"/>
      <c r="C17" s="1"/>
      <c r="D17" s="1"/>
      <c r="E17" s="1"/>
      <c r="F17" s="1"/>
      <c r="G17" s="21"/>
      <c r="H17" s="24"/>
      <c r="I17" s="21"/>
      <c r="J17" s="21"/>
    </row>
    <row r="18" spans="2:10" ht="15">
      <c r="B18" t="s">
        <v>52</v>
      </c>
      <c r="G18">
        <v>66.7</v>
      </c>
      <c r="I18">
        <v>33.3</v>
      </c>
      <c r="J18" s="31">
        <v>45</v>
      </c>
    </row>
  </sheetData>
  <sheetProtection/>
  <mergeCells count="10">
    <mergeCell ref="A2:K2"/>
    <mergeCell ref="A3:K3"/>
    <mergeCell ref="J4:J5"/>
    <mergeCell ref="K4:K5"/>
    <mergeCell ref="A4:A5"/>
    <mergeCell ref="B4:B5"/>
    <mergeCell ref="C4:C5"/>
    <mergeCell ref="D4:E4"/>
    <mergeCell ref="F4:G4"/>
    <mergeCell ref="H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T17"/>
  <sheetViews>
    <sheetView tabSelected="1" zoomScalePageLayoutView="0" workbookViewId="0" topLeftCell="B1">
      <selection activeCell="O14" sqref="O14"/>
    </sheetView>
  </sheetViews>
  <sheetFormatPr defaultColWidth="9.140625" defaultRowHeight="15"/>
  <cols>
    <col min="1" max="1" width="9.140625" style="0" hidden="1" customWidth="1"/>
    <col min="2" max="2" width="32.8515625" style="0" customWidth="1"/>
    <col min="3" max="3" width="11.140625" style="0" customWidth="1"/>
    <col min="4" max="4" width="8.421875" style="0" customWidth="1"/>
    <col min="5" max="5" width="9.28125" style="0" customWidth="1"/>
    <col min="6" max="6" width="7.8515625" style="0" customWidth="1"/>
    <col min="7" max="7" width="8.57421875" style="0" customWidth="1"/>
    <col min="8" max="8" width="7.421875" style="0" customWidth="1"/>
    <col min="9" max="9" width="7.8515625" style="0" customWidth="1"/>
    <col min="10" max="10" width="6.8515625" style="0" customWidth="1"/>
    <col min="11" max="12" width="6.7109375" style="0" customWidth="1"/>
    <col min="13" max="13" width="5.421875" style="0" customWidth="1"/>
    <col min="14" max="14" width="6.8515625" style="0" customWidth="1"/>
    <col min="15" max="15" width="7.57421875" style="0" customWidth="1"/>
    <col min="16" max="16" width="12.00390625" style="0" customWidth="1"/>
    <col min="17" max="17" width="6.00390625" style="0" customWidth="1"/>
  </cols>
  <sheetData>
    <row r="3" spans="1:10" ht="15">
      <c r="A3" s="82"/>
      <c r="B3" s="83"/>
      <c r="C3" s="80"/>
      <c r="D3" s="80"/>
      <c r="E3" s="80"/>
      <c r="F3" s="80"/>
      <c r="G3" s="80"/>
      <c r="H3" s="80"/>
      <c r="I3" s="80"/>
      <c r="J3" s="80"/>
    </row>
    <row r="4" spans="1:17" ht="15" customHeight="1">
      <c r="A4" s="84"/>
      <c r="B4" s="94"/>
      <c r="C4" s="68"/>
      <c r="D4" s="90" t="s">
        <v>36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1"/>
      <c r="Q4" s="10"/>
    </row>
    <row r="5" spans="1:18" ht="30">
      <c r="A5" s="85"/>
      <c r="B5" s="95"/>
      <c r="C5" s="69" t="s">
        <v>41</v>
      </c>
      <c r="D5" s="55" t="s">
        <v>35</v>
      </c>
      <c r="E5" s="55" t="s">
        <v>23</v>
      </c>
      <c r="F5" s="55" t="s">
        <v>24</v>
      </c>
      <c r="G5" s="55" t="s">
        <v>25</v>
      </c>
      <c r="H5" s="55" t="s">
        <v>26</v>
      </c>
      <c r="I5" s="56" t="s">
        <v>27</v>
      </c>
      <c r="J5" s="55" t="s">
        <v>28</v>
      </c>
      <c r="K5" s="56" t="s">
        <v>29</v>
      </c>
      <c r="L5" s="56" t="s">
        <v>47</v>
      </c>
      <c r="M5" s="56" t="s">
        <v>40</v>
      </c>
      <c r="N5" s="67" t="s">
        <v>37</v>
      </c>
      <c r="O5" s="57" t="s">
        <v>39</v>
      </c>
      <c r="P5" s="61"/>
      <c r="Q5" s="4"/>
      <c r="R5" s="4"/>
    </row>
    <row r="6" spans="1:17" ht="15">
      <c r="A6" s="1"/>
      <c r="B6" s="6" t="s">
        <v>0</v>
      </c>
      <c r="C6" s="32">
        <v>74</v>
      </c>
      <c r="D6" s="32">
        <v>66</v>
      </c>
      <c r="E6" s="32">
        <v>60</v>
      </c>
      <c r="F6" s="32">
        <v>42</v>
      </c>
      <c r="G6" s="32">
        <v>49</v>
      </c>
      <c r="H6" s="32">
        <v>53</v>
      </c>
      <c r="I6" s="32">
        <v>84</v>
      </c>
      <c r="J6" s="32">
        <v>77</v>
      </c>
      <c r="K6" s="32">
        <v>35</v>
      </c>
      <c r="L6" s="32">
        <v>42</v>
      </c>
      <c r="M6" s="32">
        <v>85</v>
      </c>
      <c r="N6" s="66">
        <f>SUM(C6:M6)</f>
        <v>667</v>
      </c>
      <c r="O6" s="58">
        <v>61</v>
      </c>
      <c r="P6" s="62"/>
      <c r="Q6" s="50"/>
    </row>
    <row r="7" spans="1:17" ht="15">
      <c r="A7" s="1"/>
      <c r="B7" s="6" t="s">
        <v>1</v>
      </c>
      <c r="C7" s="32">
        <v>48</v>
      </c>
      <c r="D7" s="32">
        <v>44</v>
      </c>
      <c r="E7" s="32">
        <v>49</v>
      </c>
      <c r="F7" s="32"/>
      <c r="G7" s="32">
        <v>41</v>
      </c>
      <c r="H7" s="32"/>
      <c r="I7" s="32"/>
      <c r="J7" s="32"/>
      <c r="K7" s="32"/>
      <c r="L7" s="32"/>
      <c r="M7" s="32"/>
      <c r="N7" s="32">
        <f>SUM(C7:M7)</f>
        <v>182</v>
      </c>
      <c r="O7" s="59">
        <v>46</v>
      </c>
      <c r="P7" s="3"/>
      <c r="Q7" s="50"/>
    </row>
    <row r="8" spans="1:17" ht="15">
      <c r="A8" s="1"/>
      <c r="B8" s="6" t="s">
        <v>2</v>
      </c>
      <c r="C8" s="32">
        <v>56</v>
      </c>
      <c r="D8" s="32">
        <v>40</v>
      </c>
      <c r="E8" s="32">
        <v>52</v>
      </c>
      <c r="F8" s="32">
        <v>49</v>
      </c>
      <c r="G8" s="32"/>
      <c r="H8" s="32">
        <v>62</v>
      </c>
      <c r="I8" s="32"/>
      <c r="J8" s="32"/>
      <c r="K8" s="32">
        <v>27</v>
      </c>
      <c r="L8" s="32"/>
      <c r="M8" s="32"/>
      <c r="N8" s="32">
        <f>SUM(C8:M8)</f>
        <v>286</v>
      </c>
      <c r="O8" s="59">
        <v>48</v>
      </c>
      <c r="P8" s="3"/>
      <c r="Q8" s="50"/>
    </row>
    <row r="9" spans="1:17" ht="15">
      <c r="A9" s="1"/>
      <c r="B9" s="6" t="s">
        <v>3</v>
      </c>
      <c r="C9" s="32">
        <v>53</v>
      </c>
      <c r="D9" s="32"/>
      <c r="E9" s="32">
        <v>56</v>
      </c>
      <c r="F9" s="32"/>
      <c r="G9" s="32"/>
      <c r="H9" s="32">
        <v>81</v>
      </c>
      <c r="I9" s="32"/>
      <c r="J9" s="32">
        <v>37</v>
      </c>
      <c r="K9" s="32"/>
      <c r="L9" s="32">
        <v>45</v>
      </c>
      <c r="M9" s="32"/>
      <c r="N9" s="32">
        <f>SUM(C9:M9)</f>
        <v>272</v>
      </c>
      <c r="O9" s="59">
        <v>54</v>
      </c>
      <c r="P9" s="3"/>
      <c r="Q9" s="50"/>
    </row>
    <row r="10" spans="1:17" ht="15">
      <c r="A10" s="1"/>
      <c r="B10" s="6" t="s">
        <v>13</v>
      </c>
      <c r="C10" s="32">
        <v>50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>
        <f>SUM(C10:M10)</f>
        <v>50</v>
      </c>
      <c r="O10" s="59">
        <v>50</v>
      </c>
      <c r="P10" s="3"/>
      <c r="Q10" s="50"/>
    </row>
    <row r="11" spans="1:17" ht="15">
      <c r="A11" s="1"/>
      <c r="B11" s="6" t="s">
        <v>33</v>
      </c>
      <c r="C11" s="32">
        <v>42</v>
      </c>
      <c r="D11" s="77">
        <v>24</v>
      </c>
      <c r="E11" s="32"/>
      <c r="F11" s="32">
        <v>23</v>
      </c>
      <c r="G11" s="32"/>
      <c r="H11" s="32"/>
      <c r="I11" s="32"/>
      <c r="J11" s="32"/>
      <c r="K11" s="32"/>
      <c r="L11" s="32"/>
      <c r="M11" s="32"/>
      <c r="N11" s="32">
        <f>SUM(C11:M11)</f>
        <v>89</v>
      </c>
      <c r="O11" s="59">
        <v>30</v>
      </c>
      <c r="P11" s="3"/>
      <c r="Q11" s="50"/>
    </row>
    <row r="12" spans="1:17" ht="15">
      <c r="A12" s="1"/>
      <c r="B12" s="6" t="s">
        <v>42</v>
      </c>
      <c r="C12" s="32">
        <v>62</v>
      </c>
      <c r="D12" s="77"/>
      <c r="E12" s="32"/>
      <c r="F12" s="32"/>
      <c r="G12" s="32"/>
      <c r="H12" s="32"/>
      <c r="I12" s="32"/>
      <c r="J12" s="3"/>
      <c r="K12" s="32"/>
      <c r="L12" s="32"/>
      <c r="M12" s="32"/>
      <c r="N12" s="32">
        <f>SUM(C12:M12)</f>
        <v>62</v>
      </c>
      <c r="O12" s="59">
        <v>62</v>
      </c>
      <c r="P12" s="3"/>
      <c r="Q12" s="50"/>
    </row>
    <row r="13" spans="1:20" ht="15">
      <c r="A13" s="1"/>
      <c r="B13" s="6" t="s">
        <v>45</v>
      </c>
      <c r="C13" s="32">
        <v>71</v>
      </c>
      <c r="D13" s="77">
        <v>64</v>
      </c>
      <c r="E13" s="32">
        <v>58</v>
      </c>
      <c r="F13" s="32"/>
      <c r="G13" s="32"/>
      <c r="H13" s="32">
        <v>96</v>
      </c>
      <c r="I13" s="32">
        <v>26</v>
      </c>
      <c r="J13" s="32"/>
      <c r="K13" s="32"/>
      <c r="L13" s="32"/>
      <c r="M13" s="32"/>
      <c r="N13" s="3">
        <f>SUM(C13:M13)</f>
        <v>315</v>
      </c>
      <c r="O13" s="60">
        <v>63</v>
      </c>
      <c r="P13" s="3"/>
      <c r="Q13" s="8"/>
      <c r="T13" s="16"/>
    </row>
    <row r="14" spans="1:20" ht="15">
      <c r="A14" s="14"/>
      <c r="B14" s="6" t="s">
        <v>43</v>
      </c>
      <c r="C14" s="32">
        <v>46</v>
      </c>
      <c r="D14" s="77"/>
      <c r="E14" s="32">
        <v>59</v>
      </c>
      <c r="F14" s="32"/>
      <c r="G14" s="32"/>
      <c r="H14" s="32">
        <v>58</v>
      </c>
      <c r="I14" s="32"/>
      <c r="J14" s="32"/>
      <c r="K14" s="32"/>
      <c r="L14" s="32"/>
      <c r="M14" s="32"/>
      <c r="N14" s="3">
        <f>SUM(C14:M14)</f>
        <v>163</v>
      </c>
      <c r="O14" s="60">
        <v>54</v>
      </c>
      <c r="P14" s="3"/>
      <c r="Q14" s="8"/>
      <c r="T14" s="16"/>
    </row>
    <row r="15" spans="1:16" ht="15">
      <c r="A15" s="14"/>
      <c r="B15" s="7" t="s">
        <v>53</v>
      </c>
      <c r="C15" s="3">
        <v>62</v>
      </c>
      <c r="D15" s="78">
        <v>48</v>
      </c>
      <c r="E15" s="3">
        <v>57</v>
      </c>
      <c r="F15" s="3">
        <v>36</v>
      </c>
      <c r="G15" s="3">
        <v>43</v>
      </c>
      <c r="H15" s="3">
        <v>61</v>
      </c>
      <c r="I15" s="3">
        <v>55</v>
      </c>
      <c r="J15" s="3">
        <v>57</v>
      </c>
      <c r="K15" s="3">
        <v>32</v>
      </c>
      <c r="L15" s="3">
        <v>44</v>
      </c>
      <c r="M15" s="3">
        <v>85</v>
      </c>
      <c r="N15" s="65">
        <f>SUM(C15:M15)</f>
        <v>580</v>
      </c>
      <c r="O15" s="63">
        <v>53</v>
      </c>
      <c r="P15" s="64"/>
    </row>
    <row r="16" spans="1:10" ht="15">
      <c r="A16" s="2"/>
      <c r="B16" s="2"/>
      <c r="C16" s="2"/>
      <c r="D16" s="27"/>
      <c r="E16" s="27"/>
      <c r="F16" s="27"/>
      <c r="G16" s="27"/>
      <c r="H16" s="28"/>
      <c r="I16" s="28"/>
      <c r="J16" s="2"/>
    </row>
    <row r="17" spans="1:10" ht="15">
      <c r="A17" s="14"/>
      <c r="B17" s="9"/>
      <c r="C17" s="9"/>
      <c r="D17" s="2"/>
      <c r="E17" s="2"/>
      <c r="F17" s="29"/>
      <c r="G17" s="29"/>
      <c r="H17" s="29"/>
      <c r="I17" s="29"/>
      <c r="J17" s="2"/>
    </row>
  </sheetData>
  <sheetProtection/>
  <mergeCells count="4">
    <mergeCell ref="A3:J3"/>
    <mergeCell ref="A4:A5"/>
    <mergeCell ref="B4:B5"/>
    <mergeCell ref="D4:P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J4" sqref="J4:J13"/>
    </sheetView>
  </sheetViews>
  <sheetFormatPr defaultColWidth="9.140625" defaultRowHeight="15"/>
  <cols>
    <col min="1" max="1" width="5.28125" style="0" customWidth="1"/>
    <col min="2" max="2" width="33.00390625" style="0" customWidth="1"/>
    <col min="3" max="3" width="15.28125" style="0" customWidth="1"/>
    <col min="4" max="4" width="8.00390625" style="0" customWidth="1"/>
    <col min="5" max="5" width="6.7109375" style="0" customWidth="1"/>
    <col min="6" max="6" width="6.8515625" style="0" customWidth="1"/>
    <col min="7" max="7" width="9.421875" style="0" customWidth="1"/>
    <col min="8" max="8" width="11.8515625" style="0" customWidth="1"/>
    <col min="9" max="9" width="7.28125" style="0" customWidth="1"/>
    <col min="10" max="10" width="9.00390625" style="0" customWidth="1"/>
    <col min="11" max="11" width="6.421875" style="0" customWidth="1"/>
    <col min="12" max="12" width="6.28125" style="0" customWidth="1"/>
    <col min="13" max="13" width="7.140625" style="0" customWidth="1"/>
  </cols>
  <sheetData>
    <row r="1" spans="1:11" ht="15">
      <c r="A1" s="82" t="s">
        <v>32</v>
      </c>
      <c r="B1" s="83"/>
      <c r="C1" s="83"/>
      <c r="D1" s="83"/>
      <c r="E1" s="83"/>
      <c r="F1" s="83"/>
      <c r="G1" s="83"/>
      <c r="H1" s="83"/>
      <c r="I1" s="83"/>
      <c r="J1" s="83"/>
      <c r="K1" s="80"/>
    </row>
    <row r="2" spans="1:11" ht="40.5" customHeight="1">
      <c r="A2" s="84" t="s">
        <v>5</v>
      </c>
      <c r="B2" s="86" t="s">
        <v>6</v>
      </c>
      <c r="C2" s="86" t="s">
        <v>7</v>
      </c>
      <c r="D2" s="88" t="s">
        <v>15</v>
      </c>
      <c r="E2" s="89"/>
      <c r="F2" s="90" t="s">
        <v>8</v>
      </c>
      <c r="G2" s="91"/>
      <c r="H2" s="90" t="s">
        <v>11</v>
      </c>
      <c r="I2" s="91"/>
      <c r="J2" s="86" t="s">
        <v>12</v>
      </c>
      <c r="K2" s="79"/>
    </row>
    <row r="3" spans="1:11" ht="18" customHeight="1">
      <c r="A3" s="85"/>
      <c r="B3" s="87"/>
      <c r="C3" s="87"/>
      <c r="D3" s="13" t="s">
        <v>9</v>
      </c>
      <c r="E3" s="34" t="s">
        <v>16</v>
      </c>
      <c r="F3" s="1" t="s">
        <v>9</v>
      </c>
      <c r="G3" s="1" t="s">
        <v>10</v>
      </c>
      <c r="H3" s="1" t="s">
        <v>9</v>
      </c>
      <c r="I3" s="1" t="s">
        <v>10</v>
      </c>
      <c r="J3" s="87"/>
      <c r="K3" s="79"/>
    </row>
    <row r="4" spans="1:11" ht="15">
      <c r="A4" s="1">
        <v>1</v>
      </c>
      <c r="B4" s="6" t="s">
        <v>0</v>
      </c>
      <c r="C4" s="32">
        <v>24</v>
      </c>
      <c r="D4" s="32">
        <v>7</v>
      </c>
      <c r="E4" s="20">
        <f>D4/C4*100</f>
        <v>29.166666666666668</v>
      </c>
      <c r="F4" s="32">
        <v>7</v>
      </c>
      <c r="G4" s="20">
        <f>F4/D4*100</f>
        <v>100</v>
      </c>
      <c r="H4" s="32">
        <v>0</v>
      </c>
      <c r="I4" s="20">
        <f aca="true" t="shared" si="0" ref="I4:I13">H4/D4*100</f>
        <v>0</v>
      </c>
      <c r="J4" s="32">
        <v>66</v>
      </c>
      <c r="K4" s="33"/>
    </row>
    <row r="5" spans="1:11" ht="15">
      <c r="A5" s="1">
        <v>2</v>
      </c>
      <c r="B5" s="6" t="s">
        <v>1</v>
      </c>
      <c r="C5" s="32">
        <v>5</v>
      </c>
      <c r="D5" s="32">
        <v>5</v>
      </c>
      <c r="E5" s="20">
        <f aca="true" t="shared" si="1" ref="E5:E13">D5/C5*100</f>
        <v>100</v>
      </c>
      <c r="F5" s="32">
        <v>5</v>
      </c>
      <c r="G5" s="20">
        <f aca="true" t="shared" si="2" ref="G5:G13">F5/D5*100</f>
        <v>100</v>
      </c>
      <c r="H5" s="32">
        <v>0</v>
      </c>
      <c r="I5" s="20">
        <f t="shared" si="0"/>
        <v>0</v>
      </c>
      <c r="J5" s="32">
        <v>44</v>
      </c>
      <c r="K5" s="33"/>
    </row>
    <row r="6" spans="1:11" ht="15">
      <c r="A6" s="1">
        <v>3</v>
      </c>
      <c r="B6" s="6" t="s">
        <v>2</v>
      </c>
      <c r="C6" s="32">
        <v>10</v>
      </c>
      <c r="D6" s="32">
        <v>1</v>
      </c>
      <c r="E6" s="20">
        <f t="shared" si="1"/>
        <v>10</v>
      </c>
      <c r="F6" s="32">
        <v>1</v>
      </c>
      <c r="G6" s="20">
        <f t="shared" si="2"/>
        <v>100</v>
      </c>
      <c r="H6" s="32">
        <v>0</v>
      </c>
      <c r="I6" s="20">
        <f t="shared" si="0"/>
        <v>0</v>
      </c>
      <c r="J6" s="32">
        <v>40</v>
      </c>
      <c r="K6" s="33"/>
    </row>
    <row r="7" spans="1:11" ht="15">
      <c r="A7" s="1">
        <v>4</v>
      </c>
      <c r="B7" s="6" t="s">
        <v>3</v>
      </c>
      <c r="C7" s="32">
        <v>4</v>
      </c>
      <c r="D7" s="32">
        <v>0</v>
      </c>
      <c r="E7" s="20">
        <f t="shared" si="1"/>
        <v>0</v>
      </c>
      <c r="F7" s="32"/>
      <c r="G7" s="20" t="e">
        <f t="shared" si="2"/>
        <v>#DIV/0!</v>
      </c>
      <c r="H7" s="32"/>
      <c r="I7" s="20" t="e">
        <f t="shared" si="0"/>
        <v>#DIV/0!</v>
      </c>
      <c r="J7" s="32"/>
      <c r="K7" s="33"/>
    </row>
    <row r="8" spans="1:11" ht="15">
      <c r="A8" s="1">
        <v>5</v>
      </c>
      <c r="B8" s="6" t="s">
        <v>13</v>
      </c>
      <c r="C8" s="32">
        <v>2</v>
      </c>
      <c r="D8" s="32">
        <v>0</v>
      </c>
      <c r="E8" s="20">
        <f t="shared" si="1"/>
        <v>0</v>
      </c>
      <c r="F8" s="32"/>
      <c r="G8" s="20" t="e">
        <f t="shared" si="2"/>
        <v>#DIV/0!</v>
      </c>
      <c r="H8" s="32"/>
      <c r="I8" s="20" t="e">
        <f t="shared" si="0"/>
        <v>#DIV/0!</v>
      </c>
      <c r="J8" s="32"/>
      <c r="K8" s="33"/>
    </row>
    <row r="9" spans="1:11" ht="15">
      <c r="A9" s="1">
        <v>6</v>
      </c>
      <c r="B9" s="6" t="s">
        <v>33</v>
      </c>
      <c r="C9" s="32">
        <v>5</v>
      </c>
      <c r="D9" s="32">
        <v>5</v>
      </c>
      <c r="E9" s="20">
        <f t="shared" si="1"/>
        <v>100</v>
      </c>
      <c r="F9" s="32">
        <v>3</v>
      </c>
      <c r="G9" s="20">
        <f t="shared" si="2"/>
        <v>60</v>
      </c>
      <c r="H9" s="32">
        <v>2</v>
      </c>
      <c r="I9" s="20">
        <f t="shared" si="0"/>
        <v>40</v>
      </c>
      <c r="J9" s="77">
        <v>24</v>
      </c>
      <c r="K9" s="38"/>
    </row>
    <row r="10" spans="1:11" ht="15">
      <c r="A10" s="1">
        <v>7</v>
      </c>
      <c r="B10" s="6" t="s">
        <v>42</v>
      </c>
      <c r="C10" s="32">
        <v>2</v>
      </c>
      <c r="D10" s="32">
        <v>0</v>
      </c>
      <c r="E10" s="20">
        <f t="shared" si="1"/>
        <v>0</v>
      </c>
      <c r="F10" s="32"/>
      <c r="G10" s="20" t="e">
        <f t="shared" si="2"/>
        <v>#DIV/0!</v>
      </c>
      <c r="H10" s="32"/>
      <c r="I10" s="20" t="e">
        <f t="shared" si="0"/>
        <v>#DIV/0!</v>
      </c>
      <c r="J10" s="77"/>
      <c r="K10" s="70"/>
    </row>
    <row r="11" spans="1:11" ht="15">
      <c r="A11" s="1">
        <v>8</v>
      </c>
      <c r="B11" s="6" t="s">
        <v>44</v>
      </c>
      <c r="C11" s="32">
        <v>3</v>
      </c>
      <c r="D11" s="32">
        <v>1</v>
      </c>
      <c r="E11" s="20">
        <f t="shared" si="1"/>
        <v>33.33333333333333</v>
      </c>
      <c r="F11" s="32">
        <v>1</v>
      </c>
      <c r="G11" s="20">
        <f t="shared" si="2"/>
        <v>100</v>
      </c>
      <c r="H11" s="32">
        <v>0</v>
      </c>
      <c r="I11" s="20">
        <f t="shared" si="0"/>
        <v>0</v>
      </c>
      <c r="J11" s="77">
        <v>64</v>
      </c>
      <c r="K11" s="70"/>
    </row>
    <row r="12" spans="1:11" ht="15">
      <c r="A12" s="1">
        <v>9</v>
      </c>
      <c r="B12" s="6" t="s">
        <v>43</v>
      </c>
      <c r="C12" s="32">
        <v>2</v>
      </c>
      <c r="D12" s="32"/>
      <c r="E12" s="20"/>
      <c r="F12" s="32"/>
      <c r="G12" s="20"/>
      <c r="H12" s="32"/>
      <c r="I12" s="20"/>
      <c r="J12" s="77"/>
      <c r="K12" s="75"/>
    </row>
    <row r="13" spans="1:11" ht="15">
      <c r="A13" s="1"/>
      <c r="B13" s="7" t="s">
        <v>4</v>
      </c>
      <c r="C13" s="3">
        <f>SUM(C4:C12)</f>
        <v>57</v>
      </c>
      <c r="D13" s="3">
        <f>SUM(D4:D12)</f>
        <v>19</v>
      </c>
      <c r="E13" s="20">
        <f t="shared" si="1"/>
        <v>33.33333333333333</v>
      </c>
      <c r="F13" s="3">
        <f>SUM(F4:F11)</f>
        <v>17</v>
      </c>
      <c r="G13" s="20">
        <f t="shared" si="2"/>
        <v>89.47368421052632</v>
      </c>
      <c r="H13" s="3">
        <f>SUM(H4:H11)</f>
        <v>2</v>
      </c>
      <c r="I13" s="20">
        <f t="shared" si="0"/>
        <v>10.526315789473683</v>
      </c>
      <c r="J13" s="78">
        <v>48</v>
      </c>
      <c r="K13" s="8"/>
    </row>
    <row r="14" spans="1:10" ht="15">
      <c r="A14" s="1"/>
      <c r="B14" s="1" t="s">
        <v>31</v>
      </c>
      <c r="C14" s="1"/>
      <c r="D14" s="1"/>
      <c r="E14" s="1"/>
      <c r="F14" s="1"/>
      <c r="G14" s="32"/>
      <c r="H14" s="32"/>
      <c r="I14" s="32"/>
      <c r="J14" s="32"/>
    </row>
    <row r="15" spans="1:10" ht="15">
      <c r="A15" s="1"/>
      <c r="B15" s="15" t="s">
        <v>49</v>
      </c>
      <c r="C15" s="1"/>
      <c r="D15" s="1"/>
      <c r="E15" s="1"/>
      <c r="F15" s="1"/>
      <c r="G15" s="51">
        <v>86.4</v>
      </c>
      <c r="H15" s="51"/>
      <c r="I15" s="53"/>
      <c r="J15" s="51">
        <v>47</v>
      </c>
    </row>
    <row r="16" spans="2:10" ht="15">
      <c r="B16" s="15"/>
      <c r="C16" s="1"/>
      <c r="D16" s="1"/>
      <c r="E16" s="1"/>
      <c r="F16" s="1"/>
      <c r="G16" s="51"/>
      <c r="H16" s="51"/>
      <c r="I16" s="53"/>
      <c r="J16" s="51"/>
    </row>
  </sheetData>
  <sheetProtection/>
  <mergeCells count="9">
    <mergeCell ref="A1:K1"/>
    <mergeCell ref="A2:A3"/>
    <mergeCell ref="B2:B3"/>
    <mergeCell ref="C2:C3"/>
    <mergeCell ref="D2:E2"/>
    <mergeCell ref="F2:G2"/>
    <mergeCell ref="H2:I2"/>
    <mergeCell ref="J2:J3"/>
    <mergeCell ref="K2:K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9"/>
  <sheetViews>
    <sheetView zoomScalePageLayoutView="0" workbookViewId="0" topLeftCell="A1">
      <selection activeCell="O21" sqref="O21"/>
    </sheetView>
  </sheetViews>
  <sheetFormatPr defaultColWidth="9.140625" defaultRowHeight="15"/>
  <cols>
    <col min="1" max="1" width="6.57421875" style="0" customWidth="1"/>
    <col min="2" max="2" width="31.140625" style="0" customWidth="1"/>
    <col min="3" max="3" width="8.28125" style="0" customWidth="1"/>
    <col min="4" max="4" width="11.57421875" style="0" customWidth="1"/>
  </cols>
  <sheetData>
    <row r="3" spans="1:10" ht="15">
      <c r="A3" s="82" t="s">
        <v>14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33" customHeight="1">
      <c r="A4" s="88" t="s">
        <v>5</v>
      </c>
      <c r="B4" s="86" t="s">
        <v>6</v>
      </c>
      <c r="C4" s="86" t="s">
        <v>7</v>
      </c>
      <c r="D4" s="88" t="s">
        <v>15</v>
      </c>
      <c r="E4" s="89"/>
      <c r="F4" s="90" t="s">
        <v>8</v>
      </c>
      <c r="G4" s="91"/>
      <c r="H4" s="90" t="s">
        <v>11</v>
      </c>
      <c r="I4" s="91"/>
      <c r="J4" s="86" t="s">
        <v>12</v>
      </c>
    </row>
    <row r="5" spans="1:10" ht="15">
      <c r="A5" s="82"/>
      <c r="B5" s="87"/>
      <c r="C5" s="87"/>
      <c r="D5" s="13" t="s">
        <v>9</v>
      </c>
      <c r="E5" s="34" t="s">
        <v>16</v>
      </c>
      <c r="F5" s="1" t="s">
        <v>9</v>
      </c>
      <c r="G5" s="1" t="s">
        <v>10</v>
      </c>
      <c r="H5" s="1" t="s">
        <v>9</v>
      </c>
      <c r="I5" s="1" t="s">
        <v>10</v>
      </c>
      <c r="J5" s="87"/>
    </row>
    <row r="6" spans="1:10" ht="15">
      <c r="A6" s="14">
        <v>1</v>
      </c>
      <c r="B6" s="6" t="s">
        <v>0</v>
      </c>
      <c r="C6" s="32">
        <v>24</v>
      </c>
      <c r="D6" s="72">
        <v>19</v>
      </c>
      <c r="E6" s="20">
        <f>D6/C6*100</f>
        <v>79.16666666666666</v>
      </c>
      <c r="F6" s="32">
        <v>15</v>
      </c>
      <c r="G6" s="20">
        <f>F6/D6*100</f>
        <v>78.94736842105263</v>
      </c>
      <c r="H6" s="32">
        <v>4</v>
      </c>
      <c r="I6" s="20">
        <f>H6/D6*100</f>
        <v>21.052631578947366</v>
      </c>
      <c r="J6" s="32">
        <v>60</v>
      </c>
    </row>
    <row r="7" spans="1:10" ht="15">
      <c r="A7" s="14">
        <v>2</v>
      </c>
      <c r="B7" s="6" t="s">
        <v>1</v>
      </c>
      <c r="C7" s="32">
        <v>5</v>
      </c>
      <c r="D7" s="72">
        <v>3</v>
      </c>
      <c r="E7" s="20">
        <f aca="true" t="shared" si="0" ref="E7:E15">D7/C7*100</f>
        <v>60</v>
      </c>
      <c r="F7" s="32">
        <v>2</v>
      </c>
      <c r="G7" s="20">
        <f aca="true" t="shared" si="1" ref="G7:G15">F7/D7*100</f>
        <v>66.66666666666666</v>
      </c>
      <c r="H7" s="32">
        <v>1</v>
      </c>
      <c r="I7" s="20">
        <f aca="true" t="shared" si="2" ref="I7:I15">H7/D7*100</f>
        <v>33.33333333333333</v>
      </c>
      <c r="J7" s="32">
        <v>49</v>
      </c>
    </row>
    <row r="8" spans="1:11" ht="15">
      <c r="A8" s="14">
        <v>3</v>
      </c>
      <c r="B8" s="6" t="s">
        <v>2</v>
      </c>
      <c r="C8" s="32">
        <v>10</v>
      </c>
      <c r="D8" s="72">
        <v>2</v>
      </c>
      <c r="E8" s="20">
        <f t="shared" si="0"/>
        <v>20</v>
      </c>
      <c r="F8" s="32">
        <v>2</v>
      </c>
      <c r="G8" s="20">
        <f t="shared" si="1"/>
        <v>100</v>
      </c>
      <c r="H8" s="32">
        <v>0</v>
      </c>
      <c r="I8" s="20">
        <f t="shared" si="2"/>
        <v>0</v>
      </c>
      <c r="J8" s="32">
        <v>52</v>
      </c>
      <c r="K8" s="11"/>
    </row>
    <row r="9" spans="1:10" ht="15">
      <c r="A9" s="14">
        <v>4</v>
      </c>
      <c r="B9" s="6" t="s">
        <v>3</v>
      </c>
      <c r="C9" s="32">
        <v>4</v>
      </c>
      <c r="D9" s="72">
        <v>3</v>
      </c>
      <c r="E9" s="20">
        <f t="shared" si="0"/>
        <v>75</v>
      </c>
      <c r="F9" s="32">
        <v>3</v>
      </c>
      <c r="G9" s="20">
        <f t="shared" si="1"/>
        <v>100</v>
      </c>
      <c r="H9" s="32">
        <v>0</v>
      </c>
      <c r="I9" s="20">
        <f t="shared" si="2"/>
        <v>0</v>
      </c>
      <c r="J9" s="32">
        <v>56</v>
      </c>
    </row>
    <row r="10" spans="1:10" ht="15">
      <c r="A10" s="14">
        <v>5</v>
      </c>
      <c r="B10" s="6" t="s">
        <v>13</v>
      </c>
      <c r="C10" s="32">
        <v>2</v>
      </c>
      <c r="D10" s="72">
        <v>0</v>
      </c>
      <c r="E10" s="20">
        <f t="shared" si="0"/>
        <v>0</v>
      </c>
      <c r="F10" s="32"/>
      <c r="G10" s="20" t="e">
        <f t="shared" si="1"/>
        <v>#DIV/0!</v>
      </c>
      <c r="H10" s="32"/>
      <c r="I10" s="20" t="e">
        <f t="shared" si="2"/>
        <v>#DIV/0!</v>
      </c>
      <c r="J10" s="32"/>
    </row>
    <row r="11" spans="1:10" ht="15">
      <c r="A11" s="14">
        <v>6</v>
      </c>
      <c r="B11" s="6" t="s">
        <v>33</v>
      </c>
      <c r="C11" s="32">
        <v>5</v>
      </c>
      <c r="D11" s="72">
        <v>0</v>
      </c>
      <c r="E11" s="20">
        <f t="shared" si="0"/>
        <v>0</v>
      </c>
      <c r="F11" s="32"/>
      <c r="G11" s="20" t="e">
        <f t="shared" si="1"/>
        <v>#DIV/0!</v>
      </c>
      <c r="H11" s="32"/>
      <c r="I11" s="20" t="e">
        <f t="shared" si="2"/>
        <v>#DIV/0!</v>
      </c>
      <c r="J11" s="32"/>
    </row>
    <row r="12" spans="1:10" ht="15">
      <c r="A12" s="14">
        <v>7</v>
      </c>
      <c r="B12" s="6" t="s">
        <v>42</v>
      </c>
      <c r="C12" s="32">
        <v>2</v>
      </c>
      <c r="D12" s="72">
        <v>0</v>
      </c>
      <c r="E12" s="20">
        <f t="shared" si="0"/>
        <v>0</v>
      </c>
      <c r="F12" s="32"/>
      <c r="G12" s="20" t="e">
        <f t="shared" si="1"/>
        <v>#DIV/0!</v>
      </c>
      <c r="H12" s="32"/>
      <c r="I12" s="20" t="e">
        <f t="shared" si="2"/>
        <v>#DIV/0!</v>
      </c>
      <c r="J12" s="32"/>
    </row>
    <row r="13" spans="1:10" ht="15">
      <c r="A13" s="14">
        <v>8</v>
      </c>
      <c r="B13" s="6" t="s">
        <v>44</v>
      </c>
      <c r="C13" s="32">
        <v>3</v>
      </c>
      <c r="D13" s="72">
        <v>3</v>
      </c>
      <c r="E13" s="20">
        <f t="shared" si="0"/>
        <v>100</v>
      </c>
      <c r="F13" s="32">
        <v>2</v>
      </c>
      <c r="G13" s="20">
        <f t="shared" si="1"/>
        <v>66.66666666666666</v>
      </c>
      <c r="H13" s="32">
        <v>1</v>
      </c>
      <c r="I13" s="20">
        <f t="shared" si="2"/>
        <v>33.33333333333333</v>
      </c>
      <c r="J13" s="32">
        <v>58</v>
      </c>
    </row>
    <row r="14" spans="1:10" ht="15">
      <c r="A14" s="14"/>
      <c r="B14" s="6" t="s">
        <v>43</v>
      </c>
      <c r="C14" s="32">
        <v>2</v>
      </c>
      <c r="D14" s="72">
        <v>1</v>
      </c>
      <c r="E14" s="20">
        <f t="shared" si="0"/>
        <v>50</v>
      </c>
      <c r="F14" s="32">
        <v>1</v>
      </c>
      <c r="G14" s="20">
        <f t="shared" si="1"/>
        <v>100</v>
      </c>
      <c r="H14" s="32">
        <v>0</v>
      </c>
      <c r="I14" s="20">
        <f t="shared" si="2"/>
        <v>0</v>
      </c>
      <c r="J14" s="32">
        <v>59</v>
      </c>
    </row>
    <row r="15" spans="1:10" ht="15">
      <c r="A15" s="14"/>
      <c r="B15" s="7" t="s">
        <v>4</v>
      </c>
      <c r="C15" s="3">
        <f>SUM(C6:C14)</f>
        <v>57</v>
      </c>
      <c r="D15" s="3">
        <f>SUM(D6:D14)</f>
        <v>31</v>
      </c>
      <c r="E15" s="20">
        <f t="shared" si="0"/>
        <v>54.385964912280706</v>
      </c>
      <c r="F15" s="3">
        <f>SUM(F6:F14)</f>
        <v>25</v>
      </c>
      <c r="G15" s="20">
        <f t="shared" si="1"/>
        <v>80.64516129032258</v>
      </c>
      <c r="H15" s="3">
        <f>SUM(H6:H14)</f>
        <v>6</v>
      </c>
      <c r="I15" s="20">
        <f t="shared" si="2"/>
        <v>19.35483870967742</v>
      </c>
      <c r="J15" s="3">
        <v>57</v>
      </c>
    </row>
    <row r="16" spans="1:10" ht="15">
      <c r="A16" s="14"/>
      <c r="B16" s="1" t="s">
        <v>31</v>
      </c>
      <c r="C16" s="1"/>
      <c r="D16" s="1"/>
      <c r="E16" s="1"/>
      <c r="F16" s="1"/>
      <c r="G16" s="32"/>
      <c r="H16" s="32"/>
      <c r="I16" s="32"/>
      <c r="J16" s="32"/>
    </row>
    <row r="17" spans="1:10" ht="15">
      <c r="A17" s="14"/>
      <c r="B17" s="15" t="s">
        <v>51</v>
      </c>
      <c r="C17" s="1"/>
      <c r="D17" s="1"/>
      <c r="E17" s="1"/>
      <c r="F17" s="1"/>
      <c r="G17" s="32"/>
      <c r="H17" s="24"/>
      <c r="I17" s="23">
        <v>22.5</v>
      </c>
      <c r="J17" s="3">
        <v>51</v>
      </c>
    </row>
    <row r="18" spans="1:10" ht="15">
      <c r="A18" s="14"/>
      <c r="B18" s="15"/>
      <c r="C18" s="1"/>
      <c r="D18" s="1"/>
      <c r="E18" s="1"/>
      <c r="F18" s="1"/>
      <c r="G18" s="32"/>
      <c r="H18" s="24"/>
      <c r="I18" s="23"/>
      <c r="J18" s="3"/>
    </row>
    <row r="19" spans="2:9" ht="15">
      <c r="B19" s="2"/>
      <c r="C19" s="2"/>
      <c r="D19" s="2"/>
      <c r="E19" s="2"/>
      <c r="F19" s="2"/>
      <c r="G19" s="2"/>
      <c r="H19" s="2"/>
      <c r="I19" s="35"/>
    </row>
  </sheetData>
  <sheetProtection/>
  <mergeCells count="8">
    <mergeCell ref="D4:E4"/>
    <mergeCell ref="F4:G4"/>
    <mergeCell ref="H4:I4"/>
    <mergeCell ref="A3:J3"/>
    <mergeCell ref="A4:A5"/>
    <mergeCell ref="B4:B5"/>
    <mergeCell ref="J4:J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9"/>
  <sheetViews>
    <sheetView zoomScalePageLayoutView="0" workbookViewId="0" topLeftCell="A1">
      <selection activeCell="J6" sqref="J6:J15"/>
    </sheetView>
  </sheetViews>
  <sheetFormatPr defaultColWidth="9.140625" defaultRowHeight="15"/>
  <cols>
    <col min="1" max="1" width="3.57421875" style="0" customWidth="1"/>
    <col min="2" max="2" width="31.00390625" style="0" customWidth="1"/>
    <col min="3" max="3" width="10.8515625" style="0" customWidth="1"/>
  </cols>
  <sheetData>
    <row r="3" spans="1:11" ht="15">
      <c r="A3" s="92" t="s">
        <v>17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38.25" customHeight="1">
      <c r="A4" s="84" t="s">
        <v>5</v>
      </c>
      <c r="B4" s="86" t="s">
        <v>6</v>
      </c>
      <c r="C4" s="86" t="s">
        <v>7</v>
      </c>
      <c r="D4" s="88" t="s">
        <v>15</v>
      </c>
      <c r="E4" s="89"/>
      <c r="F4" s="90" t="s">
        <v>8</v>
      </c>
      <c r="G4" s="91"/>
      <c r="H4" s="90" t="s">
        <v>11</v>
      </c>
      <c r="I4" s="91"/>
      <c r="J4" s="86" t="s">
        <v>12</v>
      </c>
      <c r="K4" s="93"/>
    </row>
    <row r="5" spans="1:11" ht="21" customHeight="1">
      <c r="A5" s="85"/>
      <c r="B5" s="87"/>
      <c r="C5" s="87"/>
      <c r="D5" s="13" t="s">
        <v>9</v>
      </c>
      <c r="E5" s="34" t="s">
        <v>16</v>
      </c>
      <c r="F5" s="1" t="s">
        <v>9</v>
      </c>
      <c r="G5" s="1" t="s">
        <v>10</v>
      </c>
      <c r="H5" s="1" t="s">
        <v>9</v>
      </c>
      <c r="I5" s="1" t="s">
        <v>10</v>
      </c>
      <c r="J5" s="87"/>
      <c r="K5" s="93"/>
    </row>
    <row r="6" spans="1:11" ht="15">
      <c r="A6" s="1">
        <v>1</v>
      </c>
      <c r="B6" s="6" t="s">
        <v>0</v>
      </c>
      <c r="C6" s="32">
        <v>24</v>
      </c>
      <c r="D6" s="32">
        <v>7</v>
      </c>
      <c r="E6" s="20">
        <f>D6/C6*100</f>
        <v>29.166666666666668</v>
      </c>
      <c r="F6" s="32">
        <v>5</v>
      </c>
      <c r="G6" s="20">
        <f>F6/D6*100</f>
        <v>71.42857142857143</v>
      </c>
      <c r="H6" s="32">
        <v>2</v>
      </c>
      <c r="I6" s="20">
        <f>H6/D6*100</f>
        <v>28.57142857142857</v>
      </c>
      <c r="J6" s="32">
        <v>42</v>
      </c>
      <c r="K6" s="17"/>
    </row>
    <row r="7" spans="1:11" ht="15">
      <c r="A7" s="1">
        <v>2</v>
      </c>
      <c r="B7" s="6" t="s">
        <v>1</v>
      </c>
      <c r="C7" s="32">
        <v>5</v>
      </c>
      <c r="D7" s="32"/>
      <c r="E7" s="20">
        <f aca="true" t="shared" si="0" ref="E7:E15">D7/C7*100</f>
        <v>0</v>
      </c>
      <c r="F7" s="32"/>
      <c r="G7" s="20" t="e">
        <f aca="true" t="shared" si="1" ref="G7:G15">F7/D7*100</f>
        <v>#DIV/0!</v>
      </c>
      <c r="H7" s="32"/>
      <c r="I7" s="20" t="e">
        <f aca="true" t="shared" si="2" ref="I7:I15">H7/D7*100</f>
        <v>#DIV/0!</v>
      </c>
      <c r="J7" s="32"/>
      <c r="K7" s="17"/>
    </row>
    <row r="8" spans="1:11" ht="15">
      <c r="A8" s="1">
        <v>3</v>
      </c>
      <c r="B8" s="6" t="s">
        <v>2</v>
      </c>
      <c r="C8" s="32">
        <v>10</v>
      </c>
      <c r="D8" s="32">
        <v>1</v>
      </c>
      <c r="E8" s="20">
        <f t="shared" si="0"/>
        <v>10</v>
      </c>
      <c r="F8" s="32">
        <v>1</v>
      </c>
      <c r="G8" s="20">
        <f t="shared" si="1"/>
        <v>100</v>
      </c>
      <c r="H8" s="32">
        <v>0</v>
      </c>
      <c r="I8" s="20">
        <f t="shared" si="2"/>
        <v>0</v>
      </c>
      <c r="J8" s="32">
        <v>49</v>
      </c>
      <c r="K8" s="17"/>
    </row>
    <row r="9" spans="1:11" ht="15">
      <c r="A9" s="1">
        <v>4</v>
      </c>
      <c r="B9" s="6" t="s">
        <v>3</v>
      </c>
      <c r="C9" s="32">
        <v>4</v>
      </c>
      <c r="D9" s="32"/>
      <c r="E9" s="20">
        <f t="shared" si="0"/>
        <v>0</v>
      </c>
      <c r="F9" s="32"/>
      <c r="G9" s="20" t="e">
        <f t="shared" si="1"/>
        <v>#DIV/0!</v>
      </c>
      <c r="H9" s="32"/>
      <c r="I9" s="20" t="e">
        <f t="shared" si="2"/>
        <v>#DIV/0!</v>
      </c>
      <c r="J9" s="32"/>
      <c r="K9" s="17"/>
    </row>
    <row r="10" spans="1:11" ht="15">
      <c r="A10" s="1">
        <v>5</v>
      </c>
      <c r="B10" s="6" t="s">
        <v>13</v>
      </c>
      <c r="C10" s="32">
        <v>2</v>
      </c>
      <c r="D10" s="32"/>
      <c r="E10" s="20">
        <f t="shared" si="0"/>
        <v>0</v>
      </c>
      <c r="F10" s="32"/>
      <c r="G10" s="20" t="e">
        <f t="shared" si="1"/>
        <v>#DIV/0!</v>
      </c>
      <c r="H10" s="32"/>
      <c r="I10" s="20" t="e">
        <f t="shared" si="2"/>
        <v>#DIV/0!</v>
      </c>
      <c r="J10" s="32"/>
      <c r="K10" s="17"/>
    </row>
    <row r="11" spans="1:11" ht="15">
      <c r="A11" s="1">
        <v>6</v>
      </c>
      <c r="B11" s="6" t="s">
        <v>33</v>
      </c>
      <c r="C11" s="32">
        <v>5</v>
      </c>
      <c r="D11" s="32">
        <v>4</v>
      </c>
      <c r="E11" s="20">
        <f t="shared" si="0"/>
        <v>80</v>
      </c>
      <c r="F11" s="32">
        <v>0</v>
      </c>
      <c r="G11" s="20">
        <f t="shared" si="1"/>
        <v>0</v>
      </c>
      <c r="H11" s="32">
        <v>4</v>
      </c>
      <c r="I11" s="20">
        <f t="shared" si="2"/>
        <v>100</v>
      </c>
      <c r="J11" s="32">
        <v>23</v>
      </c>
      <c r="K11" s="40"/>
    </row>
    <row r="12" spans="1:11" ht="15">
      <c r="A12" s="1">
        <v>7</v>
      </c>
      <c r="B12" s="6" t="s">
        <v>42</v>
      </c>
      <c r="C12" s="32">
        <v>2</v>
      </c>
      <c r="D12" s="32"/>
      <c r="E12" s="20">
        <f t="shared" si="0"/>
        <v>0</v>
      </c>
      <c r="F12" s="32"/>
      <c r="G12" s="20" t="e">
        <f t="shared" si="1"/>
        <v>#DIV/0!</v>
      </c>
      <c r="H12" s="32"/>
      <c r="I12" s="20" t="e">
        <f t="shared" si="2"/>
        <v>#DIV/0!</v>
      </c>
      <c r="J12" s="32"/>
      <c r="K12" s="70"/>
    </row>
    <row r="13" spans="1:11" ht="15">
      <c r="A13" s="1">
        <v>8</v>
      </c>
      <c r="B13" s="6" t="s">
        <v>44</v>
      </c>
      <c r="C13" s="32">
        <v>3</v>
      </c>
      <c r="D13" s="32"/>
      <c r="E13" s="20">
        <f t="shared" si="0"/>
        <v>0</v>
      </c>
      <c r="F13" s="32"/>
      <c r="G13" s="20" t="e">
        <f t="shared" si="1"/>
        <v>#DIV/0!</v>
      </c>
      <c r="H13" s="32"/>
      <c r="I13" s="20" t="e">
        <f t="shared" si="2"/>
        <v>#DIV/0!</v>
      </c>
      <c r="J13" s="32"/>
      <c r="K13" s="70"/>
    </row>
    <row r="14" spans="1:11" ht="15">
      <c r="A14" s="1"/>
      <c r="B14" s="6" t="s">
        <v>43</v>
      </c>
      <c r="C14" s="32">
        <v>2</v>
      </c>
      <c r="D14" s="32"/>
      <c r="E14" s="20"/>
      <c r="F14" s="32"/>
      <c r="G14" s="20"/>
      <c r="H14" s="32"/>
      <c r="I14" s="20"/>
      <c r="J14" s="32"/>
      <c r="K14" s="76"/>
    </row>
    <row r="15" spans="1:11" ht="15">
      <c r="A15" s="1"/>
      <c r="B15" s="7" t="s">
        <v>4</v>
      </c>
      <c r="C15" s="3">
        <f>SUM(C6:C14)</f>
        <v>57</v>
      </c>
      <c r="D15" s="3">
        <f>SUM(D6:D14)</f>
        <v>12</v>
      </c>
      <c r="E15" s="20">
        <f t="shared" si="0"/>
        <v>21.052631578947366</v>
      </c>
      <c r="F15" s="3">
        <f>SUM(F6:F13)</f>
        <v>6</v>
      </c>
      <c r="G15" s="20">
        <f t="shared" si="1"/>
        <v>50</v>
      </c>
      <c r="H15" s="3">
        <f>SUM(H6:H13)</f>
        <v>6</v>
      </c>
      <c r="I15" s="20">
        <f t="shared" si="2"/>
        <v>50</v>
      </c>
      <c r="J15" s="3">
        <v>36</v>
      </c>
      <c r="K15" s="17"/>
    </row>
    <row r="16" spans="1:11" ht="15">
      <c r="A16" s="1"/>
      <c r="B16" s="1" t="s">
        <v>31</v>
      </c>
      <c r="C16" s="1"/>
      <c r="D16" s="1"/>
      <c r="E16" s="1"/>
      <c r="F16" s="1"/>
      <c r="G16" s="32"/>
      <c r="H16" s="32"/>
      <c r="I16" s="32"/>
      <c r="J16" s="32"/>
      <c r="K16" s="8"/>
    </row>
    <row r="17" spans="1:10" ht="15">
      <c r="A17" s="1"/>
      <c r="B17" s="15" t="s">
        <v>49</v>
      </c>
      <c r="C17" s="1"/>
      <c r="D17" s="1">
        <v>0</v>
      </c>
      <c r="E17" s="1"/>
      <c r="F17" s="45"/>
      <c r="G17" s="46"/>
      <c r="H17" s="47"/>
      <c r="I17" s="54">
        <v>45.5</v>
      </c>
      <c r="J17" s="54">
        <v>35</v>
      </c>
    </row>
    <row r="18" spans="2:10" ht="15">
      <c r="B18" s="15"/>
      <c r="C18" s="1"/>
      <c r="D18" s="1"/>
      <c r="E18" s="1"/>
      <c r="F18" s="45"/>
      <c r="G18" s="46"/>
      <c r="H18" s="47"/>
      <c r="I18" s="54"/>
      <c r="J18" s="54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35"/>
    </row>
  </sheetData>
  <sheetProtection/>
  <mergeCells count="9">
    <mergeCell ref="A3:K3"/>
    <mergeCell ref="A4:A5"/>
    <mergeCell ref="B4:B5"/>
    <mergeCell ref="C4:C5"/>
    <mergeCell ref="D4:E4"/>
    <mergeCell ref="F4:G4"/>
    <mergeCell ref="H4:I4"/>
    <mergeCell ref="J4:J5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J5" sqref="J5:J14"/>
    </sheetView>
  </sheetViews>
  <sheetFormatPr defaultColWidth="9.140625" defaultRowHeight="15"/>
  <cols>
    <col min="1" max="1" width="4.7109375" style="0" customWidth="1"/>
    <col min="2" max="2" width="32.421875" style="0" customWidth="1"/>
  </cols>
  <sheetData>
    <row r="2" spans="1:11" ht="15">
      <c r="A2" s="92" t="s">
        <v>18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3" customHeight="1">
      <c r="A3" s="84" t="s">
        <v>5</v>
      </c>
      <c r="B3" s="86" t="s">
        <v>6</v>
      </c>
      <c r="C3" s="86" t="s">
        <v>7</v>
      </c>
      <c r="D3" s="88" t="s">
        <v>15</v>
      </c>
      <c r="E3" s="89"/>
      <c r="F3" s="90" t="s">
        <v>8</v>
      </c>
      <c r="G3" s="91"/>
      <c r="H3" s="90" t="s">
        <v>11</v>
      </c>
      <c r="I3" s="91"/>
      <c r="J3" s="86" t="s">
        <v>12</v>
      </c>
      <c r="K3" s="49"/>
    </row>
    <row r="4" spans="1:11" ht="27" customHeight="1">
      <c r="A4" s="85"/>
      <c r="B4" s="87"/>
      <c r="C4" s="87"/>
      <c r="D4" s="13" t="s">
        <v>9</v>
      </c>
      <c r="E4" s="36" t="s">
        <v>16</v>
      </c>
      <c r="F4" s="1" t="s">
        <v>9</v>
      </c>
      <c r="G4" s="1" t="s">
        <v>10</v>
      </c>
      <c r="H4" s="1" t="s">
        <v>9</v>
      </c>
      <c r="I4" s="1" t="s">
        <v>10</v>
      </c>
      <c r="J4" s="87"/>
      <c r="K4" s="49"/>
    </row>
    <row r="5" spans="1:11" ht="15">
      <c r="A5" s="1">
        <v>1</v>
      </c>
      <c r="B5" s="6" t="s">
        <v>0</v>
      </c>
      <c r="C5" s="32">
        <v>24</v>
      </c>
      <c r="D5" s="32">
        <v>1</v>
      </c>
      <c r="E5" s="20">
        <f>D5/C5*100</f>
        <v>4.166666666666666</v>
      </c>
      <c r="F5" s="32">
        <v>1</v>
      </c>
      <c r="G5" s="20">
        <f>F5/D5*100</f>
        <v>100</v>
      </c>
      <c r="H5" s="32">
        <v>0</v>
      </c>
      <c r="I5" s="20">
        <f>H5/D5*100</f>
        <v>0</v>
      </c>
      <c r="J5" s="32">
        <v>49</v>
      </c>
      <c r="K5" s="17"/>
    </row>
    <row r="6" spans="1:11" ht="15">
      <c r="A6" s="1">
        <v>2</v>
      </c>
      <c r="B6" s="6" t="s">
        <v>1</v>
      </c>
      <c r="C6" s="32">
        <v>5</v>
      </c>
      <c r="D6" s="32">
        <v>4</v>
      </c>
      <c r="E6" s="20">
        <f aca="true" t="shared" si="0" ref="E6:E14">D6/C6*100</f>
        <v>80</v>
      </c>
      <c r="F6" s="32">
        <v>4</v>
      </c>
      <c r="G6" s="20">
        <f aca="true" t="shared" si="1" ref="G6:G14">F6/D6*100</f>
        <v>100</v>
      </c>
      <c r="H6" s="32">
        <v>0</v>
      </c>
      <c r="I6" s="20">
        <f aca="true" t="shared" si="2" ref="I6:I14">H6/D6*100</f>
        <v>0</v>
      </c>
      <c r="J6" s="32">
        <v>41</v>
      </c>
      <c r="K6" s="17"/>
    </row>
    <row r="7" spans="1:11" ht="15">
      <c r="A7" s="1">
        <v>3</v>
      </c>
      <c r="B7" s="6" t="s">
        <v>2</v>
      </c>
      <c r="C7" s="32">
        <v>10</v>
      </c>
      <c r="D7" s="32"/>
      <c r="E7" s="20">
        <f t="shared" si="0"/>
        <v>0</v>
      </c>
      <c r="F7" s="32"/>
      <c r="G7" s="20" t="e">
        <f t="shared" si="1"/>
        <v>#DIV/0!</v>
      </c>
      <c r="H7" s="32"/>
      <c r="I7" s="20" t="e">
        <f t="shared" si="2"/>
        <v>#DIV/0!</v>
      </c>
      <c r="J7" s="32"/>
      <c r="K7" s="17"/>
    </row>
    <row r="8" spans="1:11" ht="15">
      <c r="A8" s="1">
        <v>4</v>
      </c>
      <c r="B8" s="6" t="s">
        <v>3</v>
      </c>
      <c r="C8" s="32">
        <v>4</v>
      </c>
      <c r="D8" s="32"/>
      <c r="E8" s="20">
        <f t="shared" si="0"/>
        <v>0</v>
      </c>
      <c r="F8" s="32"/>
      <c r="G8" s="20" t="e">
        <f t="shared" si="1"/>
        <v>#DIV/0!</v>
      </c>
      <c r="H8" s="32"/>
      <c r="I8" s="20" t="e">
        <f t="shared" si="2"/>
        <v>#DIV/0!</v>
      </c>
      <c r="J8" s="32"/>
      <c r="K8" s="17"/>
    </row>
    <row r="9" spans="1:11" ht="15">
      <c r="A9" s="1">
        <v>5</v>
      </c>
      <c r="B9" s="6" t="s">
        <v>13</v>
      </c>
      <c r="C9" s="32">
        <v>2</v>
      </c>
      <c r="D9" s="32"/>
      <c r="E9" s="20">
        <f t="shared" si="0"/>
        <v>0</v>
      </c>
      <c r="F9" s="32"/>
      <c r="G9" s="20" t="e">
        <f t="shared" si="1"/>
        <v>#DIV/0!</v>
      </c>
      <c r="H9" s="32"/>
      <c r="I9" s="20" t="e">
        <f t="shared" si="2"/>
        <v>#DIV/0!</v>
      </c>
      <c r="J9" s="32"/>
      <c r="K9" s="17"/>
    </row>
    <row r="10" spans="1:11" ht="15">
      <c r="A10" s="1">
        <v>6</v>
      </c>
      <c r="B10" s="6" t="s">
        <v>33</v>
      </c>
      <c r="C10" s="32">
        <v>5</v>
      </c>
      <c r="D10" s="32"/>
      <c r="E10" s="20">
        <f t="shared" si="0"/>
        <v>0</v>
      </c>
      <c r="F10" s="32"/>
      <c r="G10" s="20" t="e">
        <f t="shared" si="1"/>
        <v>#DIV/0!</v>
      </c>
      <c r="H10" s="32"/>
      <c r="I10" s="20" t="e">
        <f t="shared" si="2"/>
        <v>#DIV/0!</v>
      </c>
      <c r="J10" s="32"/>
      <c r="K10" s="41"/>
    </row>
    <row r="11" spans="1:11" ht="15">
      <c r="A11" s="1">
        <v>7</v>
      </c>
      <c r="B11" s="6" t="s">
        <v>42</v>
      </c>
      <c r="C11" s="32">
        <v>2</v>
      </c>
      <c r="D11" s="32"/>
      <c r="E11" s="20">
        <f t="shared" si="0"/>
        <v>0</v>
      </c>
      <c r="F11" s="32"/>
      <c r="G11" s="20" t="e">
        <f t="shared" si="1"/>
        <v>#DIV/0!</v>
      </c>
      <c r="H11" s="32"/>
      <c r="I11" s="20" t="e">
        <f t="shared" si="2"/>
        <v>#DIV/0!</v>
      </c>
      <c r="J11" s="32"/>
      <c r="K11" s="70"/>
    </row>
    <row r="12" spans="1:11" ht="15">
      <c r="A12" s="1">
        <v>8</v>
      </c>
      <c r="B12" s="6" t="s">
        <v>45</v>
      </c>
      <c r="C12" s="32">
        <v>3</v>
      </c>
      <c r="D12" s="32"/>
      <c r="E12" s="20">
        <f t="shared" si="0"/>
        <v>0</v>
      </c>
      <c r="F12" s="32"/>
      <c r="G12" s="20" t="e">
        <f t="shared" si="1"/>
        <v>#DIV/0!</v>
      </c>
      <c r="H12" s="32"/>
      <c r="I12" s="20" t="e">
        <f t="shared" si="2"/>
        <v>#DIV/0!</v>
      </c>
      <c r="J12" s="32"/>
      <c r="K12" s="70"/>
    </row>
    <row r="13" spans="1:11" ht="15">
      <c r="A13" s="1"/>
      <c r="B13" s="6" t="s">
        <v>43</v>
      </c>
      <c r="C13" s="32">
        <v>2</v>
      </c>
      <c r="D13" s="32"/>
      <c r="E13" s="20"/>
      <c r="F13" s="32"/>
      <c r="G13" s="20"/>
      <c r="H13" s="32"/>
      <c r="I13" s="20"/>
      <c r="J13" s="32"/>
      <c r="K13" s="76"/>
    </row>
    <row r="14" spans="1:11" ht="15">
      <c r="A14" s="1"/>
      <c r="B14" s="7" t="s">
        <v>4</v>
      </c>
      <c r="C14" s="3">
        <f>SUM(C5:C13)</f>
        <v>57</v>
      </c>
      <c r="D14" s="3">
        <f>SUM(D5:D12)</f>
        <v>5</v>
      </c>
      <c r="E14" s="20">
        <f t="shared" si="0"/>
        <v>8.771929824561402</v>
      </c>
      <c r="F14" s="3">
        <f>SUM(F5:F12)</f>
        <v>5</v>
      </c>
      <c r="G14" s="20">
        <f t="shared" si="1"/>
        <v>100</v>
      </c>
      <c r="H14" s="3">
        <f>SUM(H5:H12)</f>
        <v>0</v>
      </c>
      <c r="I14" s="20">
        <f t="shared" si="2"/>
        <v>0</v>
      </c>
      <c r="J14" s="3">
        <v>43</v>
      </c>
      <c r="K14" s="17"/>
    </row>
    <row r="15" spans="1:11" ht="15">
      <c r="A15" s="1"/>
      <c r="B15" s="1" t="s">
        <v>31</v>
      </c>
      <c r="C15" s="1"/>
      <c r="D15" s="1"/>
      <c r="E15" s="1"/>
      <c r="F15" s="1"/>
      <c r="G15" s="32"/>
      <c r="H15" s="32"/>
      <c r="I15" s="32"/>
      <c r="J15" s="32"/>
      <c r="K15" s="8"/>
    </row>
    <row r="16" spans="1:10" ht="15">
      <c r="A16" s="1"/>
      <c r="B16" s="15" t="s">
        <v>49</v>
      </c>
      <c r="C16" s="1"/>
      <c r="D16" s="1"/>
      <c r="E16" s="1"/>
      <c r="F16" s="1"/>
      <c r="G16" s="21">
        <v>92.3</v>
      </c>
      <c r="H16" s="24"/>
      <c r="I16" s="51">
        <v>7.7</v>
      </c>
      <c r="J16" s="51">
        <v>50</v>
      </c>
    </row>
    <row r="17" spans="2:10" ht="15">
      <c r="B17" s="15"/>
      <c r="C17" s="1"/>
      <c r="D17" s="1"/>
      <c r="E17" s="1"/>
      <c r="F17" s="1"/>
      <c r="G17" s="21"/>
      <c r="H17" s="24"/>
      <c r="I17" s="51"/>
      <c r="J17" s="51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35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</sheetData>
  <sheetProtection/>
  <mergeCells count="8">
    <mergeCell ref="A2:K2"/>
    <mergeCell ref="A3:A4"/>
    <mergeCell ref="B3:B4"/>
    <mergeCell ref="C3:C4"/>
    <mergeCell ref="D3:E3"/>
    <mergeCell ref="F3:G3"/>
    <mergeCell ref="H3:I3"/>
    <mergeCell ref="J3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J6" sqref="J6:J15"/>
    </sheetView>
  </sheetViews>
  <sheetFormatPr defaultColWidth="9.140625" defaultRowHeight="15"/>
  <cols>
    <col min="1" max="1" width="5.00390625" style="0" customWidth="1"/>
    <col min="2" max="2" width="31.00390625" style="0" customWidth="1"/>
    <col min="9" max="9" width="9.421875" style="0" customWidth="1"/>
  </cols>
  <sheetData>
    <row r="2" spans="1:11" ht="15">
      <c r="A2" s="92" t="s">
        <v>19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4.5" customHeight="1">
      <c r="A4" s="84" t="s">
        <v>5</v>
      </c>
      <c r="B4" s="86" t="s">
        <v>6</v>
      </c>
      <c r="C4" s="86" t="s">
        <v>7</v>
      </c>
      <c r="D4" s="88" t="s">
        <v>15</v>
      </c>
      <c r="E4" s="89"/>
      <c r="F4" s="90" t="s">
        <v>8</v>
      </c>
      <c r="G4" s="91"/>
      <c r="H4" s="90" t="s">
        <v>11</v>
      </c>
      <c r="I4" s="91"/>
      <c r="J4" s="86" t="s">
        <v>12</v>
      </c>
    </row>
    <row r="5" spans="1:10" ht="21.75" customHeight="1">
      <c r="A5" s="85"/>
      <c r="B5" s="87"/>
      <c r="C5" s="87"/>
      <c r="D5" s="13" t="s">
        <v>9</v>
      </c>
      <c r="E5" s="37" t="s">
        <v>16</v>
      </c>
      <c r="F5" s="1" t="s">
        <v>9</v>
      </c>
      <c r="G5" s="1" t="s">
        <v>10</v>
      </c>
      <c r="H5" s="1" t="s">
        <v>9</v>
      </c>
      <c r="I5" s="1" t="s">
        <v>10</v>
      </c>
      <c r="J5" s="87"/>
    </row>
    <row r="6" spans="1:10" ht="15">
      <c r="A6" s="1">
        <v>1</v>
      </c>
      <c r="B6" s="6" t="s">
        <v>0</v>
      </c>
      <c r="C6" s="32">
        <v>24</v>
      </c>
      <c r="D6" s="32">
        <v>7</v>
      </c>
      <c r="E6" s="20">
        <f>D6/C6*100</f>
        <v>29.166666666666668</v>
      </c>
      <c r="F6" s="32">
        <v>6</v>
      </c>
      <c r="G6" s="20">
        <f>F6/D6*100</f>
        <v>85.71428571428571</v>
      </c>
      <c r="H6" s="32">
        <v>1</v>
      </c>
      <c r="I6" s="20">
        <f>H6/D6*100</f>
        <v>14.285714285714285</v>
      </c>
      <c r="J6" s="32">
        <v>53</v>
      </c>
    </row>
    <row r="7" spans="1:10" ht="15">
      <c r="A7" s="1">
        <v>2</v>
      </c>
      <c r="B7" s="6" t="s">
        <v>1</v>
      </c>
      <c r="C7" s="32">
        <v>5</v>
      </c>
      <c r="D7" s="32"/>
      <c r="E7" s="20">
        <f aca="true" t="shared" si="0" ref="E7:E15">D7/C7*100</f>
        <v>0</v>
      </c>
      <c r="F7" s="32"/>
      <c r="G7" s="20" t="e">
        <f aca="true" t="shared" si="1" ref="G7:G14">F7/D7*100</f>
        <v>#DIV/0!</v>
      </c>
      <c r="H7" s="32"/>
      <c r="I7" s="20" t="e">
        <f aca="true" t="shared" si="2" ref="I7:I14">H7/D7*100</f>
        <v>#DIV/0!</v>
      </c>
      <c r="J7" s="32"/>
    </row>
    <row r="8" spans="1:10" ht="15">
      <c r="A8" s="1">
        <v>3</v>
      </c>
      <c r="B8" s="6" t="s">
        <v>2</v>
      </c>
      <c r="C8" s="32">
        <v>10</v>
      </c>
      <c r="D8" s="32">
        <v>1</v>
      </c>
      <c r="E8" s="20">
        <f t="shared" si="0"/>
        <v>10</v>
      </c>
      <c r="F8" s="32">
        <v>1</v>
      </c>
      <c r="G8" s="20">
        <f t="shared" si="1"/>
        <v>100</v>
      </c>
      <c r="H8" s="32">
        <v>0</v>
      </c>
      <c r="I8" s="20">
        <f t="shared" si="2"/>
        <v>0</v>
      </c>
      <c r="J8" s="32">
        <v>62</v>
      </c>
    </row>
    <row r="9" spans="1:10" ht="15">
      <c r="A9" s="1">
        <v>4</v>
      </c>
      <c r="B9" s="6" t="s">
        <v>3</v>
      </c>
      <c r="C9" s="32">
        <v>4</v>
      </c>
      <c r="D9" s="32">
        <v>1</v>
      </c>
      <c r="E9" s="20">
        <f t="shared" si="0"/>
        <v>25</v>
      </c>
      <c r="F9" s="32">
        <v>1</v>
      </c>
      <c r="G9" s="20">
        <f t="shared" si="1"/>
        <v>100</v>
      </c>
      <c r="H9" s="32">
        <v>0</v>
      </c>
      <c r="I9" s="20">
        <f t="shared" si="2"/>
        <v>0</v>
      </c>
      <c r="J9" s="32">
        <v>81</v>
      </c>
    </row>
    <row r="10" spans="1:10" ht="15">
      <c r="A10" s="1">
        <v>5</v>
      </c>
      <c r="B10" s="6" t="s">
        <v>13</v>
      </c>
      <c r="C10" s="32">
        <v>2</v>
      </c>
      <c r="D10" s="32"/>
      <c r="E10" s="20">
        <f t="shared" si="0"/>
        <v>0</v>
      </c>
      <c r="F10" s="32"/>
      <c r="G10" s="20" t="e">
        <f t="shared" si="1"/>
        <v>#DIV/0!</v>
      </c>
      <c r="H10" s="32"/>
      <c r="I10" s="20" t="e">
        <f t="shared" si="2"/>
        <v>#DIV/0!</v>
      </c>
      <c r="J10" s="32"/>
    </row>
    <row r="11" spans="1:10" ht="15">
      <c r="A11" s="1">
        <v>6</v>
      </c>
      <c r="B11" s="6" t="s">
        <v>33</v>
      </c>
      <c r="C11" s="32">
        <v>5</v>
      </c>
      <c r="D11" s="32"/>
      <c r="E11" s="20">
        <f t="shared" si="0"/>
        <v>0</v>
      </c>
      <c r="F11" s="32"/>
      <c r="G11" s="20" t="e">
        <f t="shared" si="1"/>
        <v>#DIV/0!</v>
      </c>
      <c r="H11" s="32"/>
      <c r="I11" s="20" t="e">
        <f t="shared" si="2"/>
        <v>#DIV/0!</v>
      </c>
      <c r="J11" s="32"/>
    </row>
    <row r="12" spans="1:10" ht="15">
      <c r="A12" s="1">
        <v>7</v>
      </c>
      <c r="B12" s="6" t="s">
        <v>42</v>
      </c>
      <c r="C12" s="32">
        <v>2</v>
      </c>
      <c r="D12" s="32"/>
      <c r="E12" s="20">
        <f t="shared" si="0"/>
        <v>0</v>
      </c>
      <c r="F12" s="32"/>
      <c r="G12" s="20" t="e">
        <f t="shared" si="1"/>
        <v>#DIV/0!</v>
      </c>
      <c r="H12" s="32"/>
      <c r="I12" s="20" t="e">
        <f t="shared" si="2"/>
        <v>#DIV/0!</v>
      </c>
      <c r="J12" s="32"/>
    </row>
    <row r="13" spans="1:10" ht="15">
      <c r="A13" s="1">
        <v>8</v>
      </c>
      <c r="B13" s="6" t="s">
        <v>44</v>
      </c>
      <c r="C13" s="32">
        <v>3</v>
      </c>
      <c r="D13" s="32">
        <v>1</v>
      </c>
      <c r="E13" s="20">
        <f t="shared" si="0"/>
        <v>33.33333333333333</v>
      </c>
      <c r="F13" s="32">
        <v>1</v>
      </c>
      <c r="G13" s="20">
        <f t="shared" si="1"/>
        <v>100</v>
      </c>
      <c r="H13" s="32">
        <v>0</v>
      </c>
      <c r="I13" s="20">
        <f t="shared" si="2"/>
        <v>0</v>
      </c>
      <c r="J13" s="32">
        <v>96</v>
      </c>
    </row>
    <row r="14" spans="1:10" ht="15">
      <c r="A14" s="1"/>
      <c r="B14" s="6" t="s">
        <v>43</v>
      </c>
      <c r="C14" s="32">
        <v>2</v>
      </c>
      <c r="D14" s="32">
        <v>1</v>
      </c>
      <c r="E14" s="20">
        <f t="shared" si="0"/>
        <v>50</v>
      </c>
      <c r="F14" s="32">
        <v>1</v>
      </c>
      <c r="G14" s="20">
        <f t="shared" si="1"/>
        <v>100</v>
      </c>
      <c r="H14" s="32">
        <v>0</v>
      </c>
      <c r="I14" s="20">
        <f t="shared" si="2"/>
        <v>0</v>
      </c>
      <c r="J14" s="32">
        <v>58</v>
      </c>
    </row>
    <row r="15" spans="1:10" ht="15">
      <c r="A15" s="1"/>
      <c r="B15" s="7" t="s">
        <v>4</v>
      </c>
      <c r="C15" s="3">
        <f>SUM(C6:C14)</f>
        <v>57</v>
      </c>
      <c r="D15" s="3">
        <f>SUM(D6:D14)</f>
        <v>11</v>
      </c>
      <c r="E15" s="20">
        <f t="shared" si="0"/>
        <v>19.298245614035086</v>
      </c>
      <c r="F15" s="3">
        <f>SUM(F6:F14)</f>
        <v>10</v>
      </c>
      <c r="G15" s="20">
        <f>F15/D15*100</f>
        <v>90.9090909090909</v>
      </c>
      <c r="H15" s="3">
        <f>SUM(H6:H13)</f>
        <v>1</v>
      </c>
      <c r="I15" s="20">
        <f>H15/D15*100</f>
        <v>9.090909090909092</v>
      </c>
      <c r="J15" s="3">
        <v>61</v>
      </c>
    </row>
    <row r="16" spans="1:10" ht="15">
      <c r="A16" s="1"/>
      <c r="B16" s="1" t="s">
        <v>31</v>
      </c>
      <c r="C16" s="1"/>
      <c r="D16" s="1"/>
      <c r="E16" s="1"/>
      <c r="F16" s="1"/>
      <c r="G16" s="32"/>
      <c r="H16" s="32"/>
      <c r="I16" s="32"/>
      <c r="J16" s="32"/>
    </row>
    <row r="17" spans="1:10" ht="15">
      <c r="A17" s="1"/>
      <c r="B17" s="15" t="s">
        <v>49</v>
      </c>
      <c r="C17" s="1"/>
      <c r="D17" s="1"/>
      <c r="E17" s="1"/>
      <c r="F17" s="1"/>
      <c r="G17" s="3">
        <v>100</v>
      </c>
      <c r="H17" s="48"/>
      <c r="I17" s="51">
        <v>0</v>
      </c>
      <c r="J17" s="51">
        <v>54</v>
      </c>
    </row>
    <row r="18" spans="2:10" ht="15">
      <c r="B18" s="15"/>
      <c r="C18" s="1"/>
      <c r="D18" s="1"/>
      <c r="E18" s="1"/>
      <c r="F18" s="1"/>
      <c r="G18" s="3"/>
      <c r="H18" s="48"/>
      <c r="I18" s="51"/>
      <c r="J18" s="51"/>
    </row>
  </sheetData>
  <sheetProtection/>
  <mergeCells count="8">
    <mergeCell ref="A2:K2"/>
    <mergeCell ref="J4:J5"/>
    <mergeCell ref="A4:A5"/>
    <mergeCell ref="B4:B5"/>
    <mergeCell ref="C4:C5"/>
    <mergeCell ref="D4:E4"/>
    <mergeCell ref="F4:G4"/>
    <mergeCell ref="H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J5" sqref="J5:J14"/>
    </sheetView>
  </sheetViews>
  <sheetFormatPr defaultColWidth="9.140625" defaultRowHeight="15"/>
  <cols>
    <col min="1" max="1" width="5.421875" style="0" customWidth="1"/>
    <col min="2" max="2" width="30.140625" style="0" customWidth="1"/>
  </cols>
  <sheetData>
    <row r="2" spans="1:11" ht="15">
      <c r="A2" s="92" t="s">
        <v>22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28.5" customHeight="1">
      <c r="A3" s="84" t="s">
        <v>5</v>
      </c>
      <c r="B3" s="86" t="s">
        <v>6</v>
      </c>
      <c r="C3" s="86" t="s">
        <v>7</v>
      </c>
      <c r="D3" s="88" t="s">
        <v>15</v>
      </c>
      <c r="E3" s="89"/>
      <c r="F3" s="90" t="s">
        <v>8</v>
      </c>
      <c r="G3" s="91"/>
      <c r="H3" s="90" t="s">
        <v>11</v>
      </c>
      <c r="I3" s="91"/>
      <c r="J3" s="86" t="s">
        <v>12</v>
      </c>
      <c r="K3" s="10"/>
    </row>
    <row r="4" spans="1:11" ht="15">
      <c r="A4" s="85"/>
      <c r="B4" s="87"/>
      <c r="C4" s="87"/>
      <c r="D4" s="13" t="s">
        <v>9</v>
      </c>
      <c r="E4" s="37" t="s">
        <v>16</v>
      </c>
      <c r="F4" s="1" t="s">
        <v>9</v>
      </c>
      <c r="G4" s="1" t="s">
        <v>10</v>
      </c>
      <c r="H4" s="1" t="s">
        <v>9</v>
      </c>
      <c r="I4" s="1" t="s">
        <v>10</v>
      </c>
      <c r="J4" s="87"/>
      <c r="K4" s="10"/>
    </row>
    <row r="5" spans="1:11" ht="15">
      <c r="A5" s="1">
        <v>1</v>
      </c>
      <c r="B5" s="6" t="s">
        <v>0</v>
      </c>
      <c r="C5" s="32">
        <v>24</v>
      </c>
      <c r="D5" s="32">
        <v>2</v>
      </c>
      <c r="E5" s="20">
        <f>D5/C5*100</f>
        <v>8.333333333333332</v>
      </c>
      <c r="F5" s="32">
        <v>2</v>
      </c>
      <c r="G5" s="20">
        <f>F5/D5*100</f>
        <v>100</v>
      </c>
      <c r="H5" s="32">
        <v>0</v>
      </c>
      <c r="I5" s="20">
        <f>H5/D5*100</f>
        <v>0</v>
      </c>
      <c r="J5" s="32">
        <v>84</v>
      </c>
      <c r="K5" s="18"/>
    </row>
    <row r="6" spans="1:11" ht="15">
      <c r="A6" s="1">
        <v>2</v>
      </c>
      <c r="B6" s="6" t="s">
        <v>1</v>
      </c>
      <c r="C6" s="32">
        <v>5</v>
      </c>
      <c r="D6" s="32"/>
      <c r="E6" s="20">
        <f aca="true" t="shared" si="0" ref="E6:E14">D6/C6*100</f>
        <v>0</v>
      </c>
      <c r="F6" s="32"/>
      <c r="G6" s="20" t="e">
        <f aca="true" t="shared" si="1" ref="G6:G14">F6/D6*100</f>
        <v>#DIV/0!</v>
      </c>
      <c r="H6" s="32"/>
      <c r="I6" s="20" t="e">
        <f aca="true" t="shared" si="2" ref="I6:I14">H6/D6*100</f>
        <v>#DIV/0!</v>
      </c>
      <c r="J6" s="32"/>
      <c r="K6" s="18"/>
    </row>
    <row r="7" spans="1:11" ht="15">
      <c r="A7" s="1">
        <v>3</v>
      </c>
      <c r="B7" s="6" t="s">
        <v>2</v>
      </c>
      <c r="C7" s="32">
        <v>10</v>
      </c>
      <c r="D7" s="32"/>
      <c r="E7" s="20">
        <f t="shared" si="0"/>
        <v>0</v>
      </c>
      <c r="F7" s="32"/>
      <c r="G7" s="20" t="e">
        <f t="shared" si="1"/>
        <v>#DIV/0!</v>
      </c>
      <c r="H7" s="32"/>
      <c r="I7" s="20" t="e">
        <f t="shared" si="2"/>
        <v>#DIV/0!</v>
      </c>
      <c r="J7" s="32"/>
      <c r="K7" s="18"/>
    </row>
    <row r="8" spans="1:11" ht="15">
      <c r="A8" s="1">
        <v>4</v>
      </c>
      <c r="B8" s="6" t="s">
        <v>3</v>
      </c>
      <c r="C8" s="32">
        <v>4</v>
      </c>
      <c r="D8" s="32"/>
      <c r="E8" s="20">
        <f t="shared" si="0"/>
        <v>0</v>
      </c>
      <c r="F8" s="32"/>
      <c r="G8" s="20" t="e">
        <f t="shared" si="1"/>
        <v>#DIV/0!</v>
      </c>
      <c r="H8" s="32"/>
      <c r="I8" s="20" t="e">
        <f t="shared" si="2"/>
        <v>#DIV/0!</v>
      </c>
      <c r="J8" s="32"/>
      <c r="K8" s="18"/>
    </row>
    <row r="9" spans="1:11" ht="15">
      <c r="A9" s="1">
        <v>5</v>
      </c>
      <c r="B9" s="6" t="s">
        <v>13</v>
      </c>
      <c r="C9" s="32">
        <v>2</v>
      </c>
      <c r="D9" s="32"/>
      <c r="E9" s="20">
        <f t="shared" si="0"/>
        <v>0</v>
      </c>
      <c r="F9" s="32"/>
      <c r="G9" s="20" t="e">
        <f t="shared" si="1"/>
        <v>#DIV/0!</v>
      </c>
      <c r="H9" s="32"/>
      <c r="I9" s="20" t="e">
        <f t="shared" si="2"/>
        <v>#DIV/0!</v>
      </c>
      <c r="J9" s="32"/>
      <c r="K9" s="18"/>
    </row>
    <row r="10" spans="1:11" ht="15">
      <c r="A10" s="1">
        <v>6</v>
      </c>
      <c r="B10" s="6" t="s">
        <v>33</v>
      </c>
      <c r="C10" s="32">
        <v>5</v>
      </c>
      <c r="D10" s="32"/>
      <c r="E10" s="20">
        <f t="shared" si="0"/>
        <v>0</v>
      </c>
      <c r="F10" s="32"/>
      <c r="G10" s="20" t="e">
        <f t="shared" si="1"/>
        <v>#DIV/0!</v>
      </c>
      <c r="H10" s="32"/>
      <c r="I10" s="20" t="e">
        <f t="shared" si="2"/>
        <v>#DIV/0!</v>
      </c>
      <c r="J10" s="32"/>
      <c r="K10" s="42"/>
    </row>
    <row r="11" spans="1:11" ht="15">
      <c r="A11" s="1">
        <v>7</v>
      </c>
      <c r="B11" s="6" t="s">
        <v>42</v>
      </c>
      <c r="C11" s="32">
        <v>2</v>
      </c>
      <c r="D11" s="32"/>
      <c r="E11" s="20">
        <f t="shared" si="0"/>
        <v>0</v>
      </c>
      <c r="F11" s="32"/>
      <c r="G11" s="20" t="e">
        <f t="shared" si="1"/>
        <v>#DIV/0!</v>
      </c>
      <c r="H11" s="32"/>
      <c r="I11" s="20" t="e">
        <f t="shared" si="2"/>
        <v>#DIV/0!</v>
      </c>
      <c r="J11" s="32"/>
      <c r="K11" s="70"/>
    </row>
    <row r="12" spans="1:11" ht="15">
      <c r="A12" s="1">
        <v>8</v>
      </c>
      <c r="B12" s="6" t="s">
        <v>44</v>
      </c>
      <c r="C12" s="32">
        <v>3</v>
      </c>
      <c r="D12" s="32">
        <v>2</v>
      </c>
      <c r="E12" s="20">
        <f t="shared" si="0"/>
        <v>66.66666666666666</v>
      </c>
      <c r="F12" s="32">
        <v>1</v>
      </c>
      <c r="G12" s="20">
        <f t="shared" si="1"/>
        <v>50</v>
      </c>
      <c r="H12" s="32">
        <v>1</v>
      </c>
      <c r="I12" s="20">
        <f t="shared" si="2"/>
        <v>50</v>
      </c>
      <c r="J12" s="32">
        <v>26</v>
      </c>
      <c r="K12" s="70"/>
    </row>
    <row r="13" spans="1:11" ht="15">
      <c r="A13" s="1"/>
      <c r="B13" s="6" t="s">
        <v>43</v>
      </c>
      <c r="C13" s="32">
        <v>2</v>
      </c>
      <c r="D13" s="32"/>
      <c r="E13" s="20"/>
      <c r="F13" s="32"/>
      <c r="G13" s="20"/>
      <c r="H13" s="32"/>
      <c r="I13" s="20"/>
      <c r="J13" s="32"/>
      <c r="K13" s="76"/>
    </row>
    <row r="14" spans="1:11" ht="15">
      <c r="A14" s="1"/>
      <c r="B14" s="7" t="s">
        <v>4</v>
      </c>
      <c r="C14" s="3">
        <f>SUM(C5:C13)</f>
        <v>57</v>
      </c>
      <c r="D14" s="3">
        <f>SUM(D5:D13)</f>
        <v>4</v>
      </c>
      <c r="E14" s="20">
        <f t="shared" si="0"/>
        <v>7.017543859649122</v>
      </c>
      <c r="F14" s="3">
        <f>SUM(F5:F13)</f>
        <v>3</v>
      </c>
      <c r="G14" s="20">
        <f t="shared" si="1"/>
        <v>75</v>
      </c>
      <c r="H14" s="3">
        <f>SUM(H5:H13)</f>
        <v>1</v>
      </c>
      <c r="I14" s="20">
        <f t="shared" si="2"/>
        <v>25</v>
      </c>
      <c r="J14" s="3">
        <v>55</v>
      </c>
      <c r="K14" s="18"/>
    </row>
    <row r="15" spans="1:11" ht="15">
      <c r="A15" s="1"/>
      <c r="B15" s="1" t="s">
        <v>31</v>
      </c>
      <c r="C15" s="1"/>
      <c r="D15" s="1"/>
      <c r="E15" s="1"/>
      <c r="F15" s="1"/>
      <c r="G15" s="32"/>
      <c r="H15" s="32"/>
      <c r="I15" s="32"/>
      <c r="J15" s="32"/>
      <c r="K15" s="8"/>
    </row>
    <row r="16" spans="1:10" ht="15">
      <c r="A16" s="1"/>
      <c r="B16" s="15" t="s">
        <v>49</v>
      </c>
      <c r="C16" s="1"/>
      <c r="D16" s="1"/>
      <c r="E16" s="1"/>
      <c r="F16" s="1"/>
      <c r="G16" s="21">
        <v>66.7</v>
      </c>
      <c r="H16" s="24"/>
      <c r="I16" s="51">
        <v>33.3</v>
      </c>
      <c r="J16" s="51">
        <v>41</v>
      </c>
    </row>
    <row r="17" spans="1:10" ht="15">
      <c r="A17" s="2"/>
      <c r="B17" s="15"/>
      <c r="C17" s="1"/>
      <c r="D17" s="1"/>
      <c r="E17" s="1"/>
      <c r="F17" s="1"/>
      <c r="G17" s="21"/>
      <c r="H17" s="24"/>
      <c r="I17" s="51"/>
      <c r="J17" s="51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35"/>
    </row>
  </sheetData>
  <sheetProtection/>
  <mergeCells count="8">
    <mergeCell ref="A2:K2"/>
    <mergeCell ref="A3:A4"/>
    <mergeCell ref="B3:B4"/>
    <mergeCell ref="C3:C4"/>
    <mergeCell ref="D3:E3"/>
    <mergeCell ref="F3:G3"/>
    <mergeCell ref="H3:I3"/>
    <mergeCell ref="J3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J5" sqref="J5:J14"/>
    </sheetView>
  </sheetViews>
  <sheetFormatPr defaultColWidth="9.140625" defaultRowHeight="15"/>
  <cols>
    <col min="1" max="1" width="3.8515625" style="0" customWidth="1"/>
    <col min="2" max="2" width="36.8515625" style="0" customWidth="1"/>
  </cols>
  <sheetData>
    <row r="2" spans="1:11" ht="15">
      <c r="A2" s="92" t="s">
        <v>20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48" customHeight="1">
      <c r="A3" s="84" t="s">
        <v>5</v>
      </c>
      <c r="B3" s="86" t="s">
        <v>6</v>
      </c>
      <c r="C3" s="86" t="s">
        <v>7</v>
      </c>
      <c r="D3" s="88" t="s">
        <v>15</v>
      </c>
      <c r="E3" s="89"/>
      <c r="F3" s="90" t="s">
        <v>8</v>
      </c>
      <c r="G3" s="91"/>
      <c r="H3" s="90" t="s">
        <v>11</v>
      </c>
      <c r="I3" s="91"/>
      <c r="J3" s="86" t="s">
        <v>12</v>
      </c>
      <c r="K3" s="93"/>
    </row>
    <row r="4" spans="1:11" ht="15">
      <c r="A4" s="85"/>
      <c r="B4" s="87"/>
      <c r="C4" s="87"/>
      <c r="D4" s="13" t="s">
        <v>9</v>
      </c>
      <c r="E4" s="36" t="s">
        <v>16</v>
      </c>
      <c r="F4" s="1" t="s">
        <v>9</v>
      </c>
      <c r="G4" s="1" t="s">
        <v>10</v>
      </c>
      <c r="H4" s="1" t="s">
        <v>9</v>
      </c>
      <c r="I4" s="1" t="s">
        <v>10</v>
      </c>
      <c r="J4" s="87"/>
      <c r="K4" s="93"/>
    </row>
    <row r="5" spans="1:11" ht="15">
      <c r="A5" s="1">
        <v>1</v>
      </c>
      <c r="B5" s="6" t="s">
        <v>0</v>
      </c>
      <c r="C5" s="32">
        <v>24</v>
      </c>
      <c r="D5" s="32">
        <v>1</v>
      </c>
      <c r="E5" s="20">
        <f>D5/C5*100</f>
        <v>4.166666666666666</v>
      </c>
      <c r="F5" s="32">
        <v>1</v>
      </c>
      <c r="G5" s="20">
        <f>F5/D5*100</f>
        <v>100</v>
      </c>
      <c r="H5" s="32">
        <v>0</v>
      </c>
      <c r="I5" s="20">
        <f>H5/D5*100</f>
        <v>0</v>
      </c>
      <c r="J5" s="32">
        <v>77</v>
      </c>
      <c r="K5" s="18"/>
    </row>
    <row r="6" spans="1:11" ht="15">
      <c r="A6" s="1">
        <v>2</v>
      </c>
      <c r="B6" s="6" t="s">
        <v>1</v>
      </c>
      <c r="C6" s="32">
        <v>5</v>
      </c>
      <c r="D6" s="32"/>
      <c r="E6" s="20">
        <f aca="true" t="shared" si="0" ref="E6:E14">D6/C6*100</f>
        <v>0</v>
      </c>
      <c r="F6" s="32"/>
      <c r="G6" s="20" t="e">
        <f aca="true" t="shared" si="1" ref="G6:G14">F6/D6*100</f>
        <v>#DIV/0!</v>
      </c>
      <c r="H6" s="32"/>
      <c r="I6" s="20" t="e">
        <f aca="true" t="shared" si="2" ref="I6:I14">H6/D6*100</f>
        <v>#DIV/0!</v>
      </c>
      <c r="J6" s="32"/>
      <c r="K6" s="18"/>
    </row>
    <row r="7" spans="1:11" ht="15">
      <c r="A7" s="1">
        <v>3</v>
      </c>
      <c r="B7" s="6" t="s">
        <v>2</v>
      </c>
      <c r="C7" s="32">
        <v>10</v>
      </c>
      <c r="D7" s="32"/>
      <c r="E7" s="20">
        <f t="shared" si="0"/>
        <v>0</v>
      </c>
      <c r="F7" s="32"/>
      <c r="G7" s="20" t="e">
        <f t="shared" si="1"/>
        <v>#DIV/0!</v>
      </c>
      <c r="H7" s="32"/>
      <c r="I7" s="20" t="e">
        <f t="shared" si="2"/>
        <v>#DIV/0!</v>
      </c>
      <c r="J7" s="32"/>
      <c r="K7" s="18"/>
    </row>
    <row r="8" spans="1:11" ht="15">
      <c r="A8" s="1">
        <v>4</v>
      </c>
      <c r="B8" s="6" t="s">
        <v>3</v>
      </c>
      <c r="C8" s="32">
        <v>4</v>
      </c>
      <c r="D8" s="32">
        <v>1</v>
      </c>
      <c r="E8" s="20">
        <f t="shared" si="0"/>
        <v>25</v>
      </c>
      <c r="F8" s="32">
        <v>1</v>
      </c>
      <c r="G8" s="20">
        <f t="shared" si="1"/>
        <v>100</v>
      </c>
      <c r="H8" s="32">
        <v>0</v>
      </c>
      <c r="I8" s="20">
        <f t="shared" si="2"/>
        <v>0</v>
      </c>
      <c r="J8" s="32">
        <v>37</v>
      </c>
      <c r="K8" s="18"/>
    </row>
    <row r="9" spans="1:11" ht="15">
      <c r="A9" s="1">
        <v>5</v>
      </c>
      <c r="B9" s="6" t="s">
        <v>13</v>
      </c>
      <c r="C9" s="32">
        <v>2</v>
      </c>
      <c r="D9" s="32"/>
      <c r="E9" s="20">
        <f t="shared" si="0"/>
        <v>0</v>
      </c>
      <c r="F9" s="32"/>
      <c r="G9" s="20" t="e">
        <f t="shared" si="1"/>
        <v>#DIV/0!</v>
      </c>
      <c r="H9" s="32"/>
      <c r="I9" s="20" t="e">
        <f t="shared" si="2"/>
        <v>#DIV/0!</v>
      </c>
      <c r="J9" s="32"/>
      <c r="K9" s="18"/>
    </row>
    <row r="10" spans="1:11" ht="15">
      <c r="A10" s="1">
        <v>6</v>
      </c>
      <c r="B10" s="6" t="s">
        <v>33</v>
      </c>
      <c r="C10" s="32">
        <v>5</v>
      </c>
      <c r="D10" s="32"/>
      <c r="E10" s="20">
        <f t="shared" si="0"/>
        <v>0</v>
      </c>
      <c r="F10" s="32"/>
      <c r="G10" s="20" t="e">
        <f t="shared" si="1"/>
        <v>#DIV/0!</v>
      </c>
      <c r="H10" s="32"/>
      <c r="I10" s="20" t="e">
        <f t="shared" si="2"/>
        <v>#DIV/0!</v>
      </c>
      <c r="J10" s="32"/>
      <c r="K10" s="42"/>
    </row>
    <row r="11" spans="1:11" ht="15">
      <c r="A11" s="6">
        <v>7</v>
      </c>
      <c r="B11" s="6" t="s">
        <v>42</v>
      </c>
      <c r="C11" s="32">
        <v>2</v>
      </c>
      <c r="D11" s="3"/>
      <c r="E11" s="20">
        <f t="shared" si="0"/>
        <v>0</v>
      </c>
      <c r="F11" s="3"/>
      <c r="G11" s="20" t="e">
        <f t="shared" si="1"/>
        <v>#DIV/0!</v>
      </c>
      <c r="H11" s="3"/>
      <c r="I11" s="20" t="e">
        <f t="shared" si="2"/>
        <v>#DIV/0!</v>
      </c>
      <c r="J11" s="3"/>
      <c r="K11" s="18"/>
    </row>
    <row r="12" spans="1:11" ht="15">
      <c r="A12" s="6">
        <v>8</v>
      </c>
      <c r="B12" s="6" t="s">
        <v>44</v>
      </c>
      <c r="C12" s="32">
        <v>3</v>
      </c>
      <c r="D12" s="1"/>
      <c r="E12" s="20">
        <f t="shared" si="0"/>
        <v>0</v>
      </c>
      <c r="F12" s="1"/>
      <c r="G12" s="20" t="e">
        <f t="shared" si="1"/>
        <v>#DIV/0!</v>
      </c>
      <c r="H12" s="32"/>
      <c r="I12" s="20" t="e">
        <f t="shared" si="2"/>
        <v>#DIV/0!</v>
      </c>
      <c r="J12" s="32"/>
      <c r="K12" s="8"/>
    </row>
    <row r="13" spans="1:11" ht="15">
      <c r="A13" s="6"/>
      <c r="B13" s="6" t="s">
        <v>43</v>
      </c>
      <c r="C13" s="32">
        <v>2</v>
      </c>
      <c r="D13" s="1"/>
      <c r="E13" s="20"/>
      <c r="F13" s="1"/>
      <c r="G13" s="20"/>
      <c r="H13" s="32"/>
      <c r="I13" s="20"/>
      <c r="J13" s="32"/>
      <c r="K13" s="8"/>
    </row>
    <row r="14" spans="1:10" ht="15">
      <c r="A14" s="1"/>
      <c r="B14" s="7" t="s">
        <v>4</v>
      </c>
      <c r="C14" s="3">
        <f>SUM(C5:C13)</f>
        <v>57</v>
      </c>
      <c r="D14" s="3">
        <f>SUM(D5:D12)</f>
        <v>2</v>
      </c>
      <c r="E14" s="20">
        <f t="shared" si="0"/>
        <v>3.508771929824561</v>
      </c>
      <c r="F14" s="3">
        <f>SUM(F5:F12)</f>
        <v>2</v>
      </c>
      <c r="G14" s="20">
        <f t="shared" si="1"/>
        <v>100</v>
      </c>
      <c r="H14" s="3">
        <v>0</v>
      </c>
      <c r="I14" s="20">
        <f t="shared" si="2"/>
        <v>0</v>
      </c>
      <c r="J14" s="3">
        <v>57</v>
      </c>
    </row>
    <row r="15" spans="1:10" ht="15">
      <c r="A15" s="1"/>
      <c r="B15" s="1" t="s">
        <v>31</v>
      </c>
      <c r="C15" s="1"/>
      <c r="D15" s="1"/>
      <c r="E15" s="1"/>
      <c r="F15" s="1"/>
      <c r="G15" s="32"/>
      <c r="H15" s="32"/>
      <c r="I15" s="19"/>
      <c r="J15" s="32"/>
    </row>
    <row r="16" spans="1:10" ht="15">
      <c r="A16" s="1"/>
      <c r="B16" s="15" t="s">
        <v>49</v>
      </c>
      <c r="C16" s="1"/>
      <c r="D16" s="1"/>
      <c r="E16" s="1"/>
      <c r="F16" s="1"/>
      <c r="G16" s="21">
        <v>100</v>
      </c>
      <c r="H16" s="24"/>
      <c r="I16" s="51">
        <v>0</v>
      </c>
      <c r="J16" s="51">
        <v>72</v>
      </c>
    </row>
    <row r="17" spans="2:10" ht="15">
      <c r="B17" s="15"/>
      <c r="C17" s="1"/>
      <c r="D17" s="1"/>
      <c r="E17" s="1"/>
      <c r="F17" s="1"/>
      <c r="G17" s="21"/>
      <c r="H17" s="24"/>
      <c r="I17" s="51"/>
      <c r="J17" s="51"/>
    </row>
    <row r="18" ht="15">
      <c r="A18" s="2"/>
    </row>
  </sheetData>
  <sheetProtection/>
  <mergeCells count="9">
    <mergeCell ref="A2:K2"/>
    <mergeCell ref="A3:A4"/>
    <mergeCell ref="B3:B4"/>
    <mergeCell ref="C3:C4"/>
    <mergeCell ref="D3:E3"/>
    <mergeCell ref="F3:G3"/>
    <mergeCell ref="H3:I3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J5" sqref="J5:J14"/>
    </sheetView>
  </sheetViews>
  <sheetFormatPr defaultColWidth="9.140625" defaultRowHeight="15"/>
  <cols>
    <col min="1" max="1" width="4.8515625" style="0" customWidth="1"/>
    <col min="2" max="2" width="30.8515625" style="0" customWidth="1"/>
    <col min="3" max="3" width="12.57421875" style="0" customWidth="1"/>
  </cols>
  <sheetData>
    <row r="2" spans="1:11" ht="15">
      <c r="A2" s="92" t="s">
        <v>21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0.75" customHeight="1">
      <c r="A3" s="84" t="s">
        <v>5</v>
      </c>
      <c r="B3" s="86" t="s">
        <v>6</v>
      </c>
      <c r="C3" s="86" t="s">
        <v>7</v>
      </c>
      <c r="D3" s="88" t="s">
        <v>15</v>
      </c>
      <c r="E3" s="89"/>
      <c r="F3" s="90" t="s">
        <v>8</v>
      </c>
      <c r="G3" s="91"/>
      <c r="H3" s="90" t="s">
        <v>11</v>
      </c>
      <c r="I3" s="91"/>
      <c r="J3" s="86" t="s">
        <v>12</v>
      </c>
      <c r="K3" s="93"/>
    </row>
    <row r="4" spans="1:11" ht="24" customHeight="1">
      <c r="A4" s="85"/>
      <c r="B4" s="87"/>
      <c r="C4" s="87"/>
      <c r="D4" s="13" t="s">
        <v>9</v>
      </c>
      <c r="E4" s="36" t="s">
        <v>16</v>
      </c>
      <c r="F4" s="1" t="s">
        <v>9</v>
      </c>
      <c r="G4" s="1" t="s">
        <v>10</v>
      </c>
      <c r="H4" s="1" t="s">
        <v>9</v>
      </c>
      <c r="I4" s="1" t="s">
        <v>10</v>
      </c>
      <c r="J4" s="87"/>
      <c r="K4" s="93"/>
    </row>
    <row r="5" spans="1:11" ht="15">
      <c r="A5" s="1">
        <v>1</v>
      </c>
      <c r="B5" s="6" t="s">
        <v>0</v>
      </c>
      <c r="C5" s="32">
        <v>24</v>
      </c>
      <c r="D5" s="32">
        <v>3</v>
      </c>
      <c r="E5" s="20">
        <f>D5/C5*100</f>
        <v>12.5</v>
      </c>
      <c r="F5" s="32">
        <v>1</v>
      </c>
      <c r="G5" s="20">
        <f>F5/D5*100</f>
        <v>33.33333333333333</v>
      </c>
      <c r="H5" s="32">
        <v>2</v>
      </c>
      <c r="I5" s="20">
        <f>H5/D5*100</f>
        <v>66.66666666666666</v>
      </c>
      <c r="J5" s="32">
        <v>35</v>
      </c>
      <c r="K5" s="18"/>
    </row>
    <row r="6" spans="1:11" ht="15">
      <c r="A6" s="1">
        <v>2</v>
      </c>
      <c r="B6" s="6" t="s">
        <v>1</v>
      </c>
      <c r="C6" s="32">
        <v>5</v>
      </c>
      <c r="D6" s="32"/>
      <c r="E6" s="20">
        <f aca="true" t="shared" si="0" ref="E6:E14">D6/C6*100</f>
        <v>0</v>
      </c>
      <c r="F6" s="32"/>
      <c r="G6" s="20" t="e">
        <f aca="true" t="shared" si="1" ref="G6:G14">F6/D6*100</f>
        <v>#DIV/0!</v>
      </c>
      <c r="H6" s="32"/>
      <c r="I6" s="20" t="e">
        <f aca="true" t="shared" si="2" ref="I6:I14">H6/D6*100</f>
        <v>#DIV/0!</v>
      </c>
      <c r="J6" s="32"/>
      <c r="K6" s="18"/>
    </row>
    <row r="7" spans="1:11" ht="15">
      <c r="A7" s="1">
        <v>3</v>
      </c>
      <c r="B7" s="6" t="s">
        <v>2</v>
      </c>
      <c r="C7" s="32">
        <v>10</v>
      </c>
      <c r="D7" s="32">
        <v>2</v>
      </c>
      <c r="E7" s="20">
        <f t="shared" si="0"/>
        <v>20</v>
      </c>
      <c r="F7" s="32">
        <v>0</v>
      </c>
      <c r="G7" s="20">
        <f t="shared" si="1"/>
        <v>0</v>
      </c>
      <c r="H7" s="32">
        <v>2</v>
      </c>
      <c r="I7" s="20">
        <f t="shared" si="2"/>
        <v>100</v>
      </c>
      <c r="J7" s="32">
        <v>27</v>
      </c>
      <c r="K7" s="18"/>
    </row>
    <row r="8" spans="1:11" ht="15">
      <c r="A8" s="1">
        <v>4</v>
      </c>
      <c r="B8" s="6" t="s">
        <v>3</v>
      </c>
      <c r="C8" s="32">
        <v>4</v>
      </c>
      <c r="D8" s="32"/>
      <c r="E8" s="20">
        <f t="shared" si="0"/>
        <v>0</v>
      </c>
      <c r="F8" s="32"/>
      <c r="G8" s="20" t="e">
        <f t="shared" si="1"/>
        <v>#DIV/0!</v>
      </c>
      <c r="H8" s="32"/>
      <c r="I8" s="20" t="e">
        <f t="shared" si="2"/>
        <v>#DIV/0!</v>
      </c>
      <c r="J8" s="32"/>
      <c r="K8" s="18"/>
    </row>
    <row r="9" spans="1:11" ht="15">
      <c r="A9" s="1">
        <v>5</v>
      </c>
      <c r="B9" s="6" t="s">
        <v>13</v>
      </c>
      <c r="C9" s="32">
        <v>2</v>
      </c>
      <c r="D9" s="32"/>
      <c r="E9" s="20">
        <f t="shared" si="0"/>
        <v>0</v>
      </c>
      <c r="F9" s="32"/>
      <c r="G9" s="20" t="e">
        <f t="shared" si="1"/>
        <v>#DIV/0!</v>
      </c>
      <c r="H9" s="32"/>
      <c r="I9" s="20" t="e">
        <f t="shared" si="2"/>
        <v>#DIV/0!</v>
      </c>
      <c r="J9" s="32"/>
      <c r="K9" s="18"/>
    </row>
    <row r="10" spans="1:11" ht="15">
      <c r="A10" s="1">
        <v>6</v>
      </c>
      <c r="B10" s="6" t="s">
        <v>33</v>
      </c>
      <c r="C10" s="32">
        <v>5</v>
      </c>
      <c r="D10" s="32"/>
      <c r="E10" s="20">
        <f t="shared" si="0"/>
        <v>0</v>
      </c>
      <c r="F10" s="32"/>
      <c r="G10" s="20" t="e">
        <f t="shared" si="1"/>
        <v>#DIV/0!</v>
      </c>
      <c r="H10" s="32"/>
      <c r="I10" s="20" t="e">
        <f t="shared" si="2"/>
        <v>#DIV/0!</v>
      </c>
      <c r="J10" s="32"/>
      <c r="K10" s="42"/>
    </row>
    <row r="11" spans="1:11" ht="15">
      <c r="A11" s="1">
        <v>7</v>
      </c>
      <c r="B11" s="6" t="s">
        <v>42</v>
      </c>
      <c r="C11" s="32">
        <v>2</v>
      </c>
      <c r="D11" s="32"/>
      <c r="E11" s="20">
        <f t="shared" si="0"/>
        <v>0</v>
      </c>
      <c r="F11" s="32"/>
      <c r="G11" s="20" t="e">
        <f t="shared" si="1"/>
        <v>#DIV/0!</v>
      </c>
      <c r="H11" s="32"/>
      <c r="I11" s="20" t="e">
        <f t="shared" si="2"/>
        <v>#DIV/0!</v>
      </c>
      <c r="J11" s="32"/>
      <c r="K11" s="70"/>
    </row>
    <row r="12" spans="1:11" ht="15">
      <c r="A12" s="1">
        <v>8</v>
      </c>
      <c r="B12" s="6" t="s">
        <v>45</v>
      </c>
      <c r="C12" s="32">
        <v>3</v>
      </c>
      <c r="D12" s="32"/>
      <c r="E12" s="20">
        <f t="shared" si="0"/>
        <v>0</v>
      </c>
      <c r="F12" s="32"/>
      <c r="G12" s="20" t="e">
        <f t="shared" si="1"/>
        <v>#DIV/0!</v>
      </c>
      <c r="H12" s="32"/>
      <c r="I12" s="20" t="e">
        <f t="shared" si="2"/>
        <v>#DIV/0!</v>
      </c>
      <c r="J12" s="32"/>
      <c r="K12" s="70"/>
    </row>
    <row r="13" spans="1:11" ht="15">
      <c r="A13" s="1"/>
      <c r="B13" s="6" t="s">
        <v>43</v>
      </c>
      <c r="C13" s="32">
        <v>2</v>
      </c>
      <c r="D13" s="32"/>
      <c r="E13" s="20"/>
      <c r="F13" s="32"/>
      <c r="G13" s="20"/>
      <c r="H13" s="32"/>
      <c r="I13" s="20"/>
      <c r="J13" s="32"/>
      <c r="K13" s="76"/>
    </row>
    <row r="14" spans="1:11" ht="15">
      <c r="A14" s="1"/>
      <c r="B14" s="7" t="s">
        <v>4</v>
      </c>
      <c r="C14" s="3">
        <f>SUM(C5:C13)</f>
        <v>57</v>
      </c>
      <c r="D14" s="3">
        <f>SUM(D5:D12)</f>
        <v>5</v>
      </c>
      <c r="E14" s="20">
        <f t="shared" si="0"/>
        <v>8.771929824561402</v>
      </c>
      <c r="F14" s="3">
        <f>SUM(F5:F12)</f>
        <v>1</v>
      </c>
      <c r="G14" s="20">
        <f t="shared" si="1"/>
        <v>20</v>
      </c>
      <c r="H14" s="3">
        <f>SUM(H5:H12)</f>
        <v>4</v>
      </c>
      <c r="I14" s="20">
        <f t="shared" si="2"/>
        <v>80</v>
      </c>
      <c r="J14" s="3">
        <v>32</v>
      </c>
      <c r="K14" s="18"/>
    </row>
    <row r="15" spans="1:11" ht="15">
      <c r="A15" s="1"/>
      <c r="B15" s="1" t="s">
        <v>31</v>
      </c>
      <c r="C15" s="1"/>
      <c r="D15" s="1"/>
      <c r="E15" s="1"/>
      <c r="F15" s="1"/>
      <c r="G15" s="32"/>
      <c r="H15" s="32"/>
      <c r="I15" s="32"/>
      <c r="J15" s="32"/>
      <c r="K15" s="8"/>
    </row>
    <row r="16" spans="1:10" ht="15">
      <c r="A16" s="1"/>
      <c r="B16" s="15" t="s">
        <v>49</v>
      </c>
      <c r="C16" s="1"/>
      <c r="D16" s="1"/>
      <c r="E16" s="1"/>
      <c r="F16" s="1"/>
      <c r="G16" s="21">
        <v>50</v>
      </c>
      <c r="H16" s="24"/>
      <c r="I16" s="51">
        <v>50</v>
      </c>
      <c r="J16" s="51">
        <v>31</v>
      </c>
    </row>
    <row r="17" spans="2:10" ht="15">
      <c r="B17" s="15"/>
      <c r="C17" s="1"/>
      <c r="D17" s="1"/>
      <c r="E17" s="1"/>
      <c r="F17" s="1"/>
      <c r="G17" s="21"/>
      <c r="H17" s="24"/>
      <c r="I17" s="51"/>
      <c r="J17" s="51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35"/>
    </row>
  </sheetData>
  <sheetProtection/>
  <mergeCells count="9">
    <mergeCell ref="A2:K2"/>
    <mergeCell ref="A3:A4"/>
    <mergeCell ref="B3:B4"/>
    <mergeCell ref="C3:C4"/>
    <mergeCell ref="D3:E3"/>
    <mergeCell ref="F3:G3"/>
    <mergeCell ref="H3:I3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cp:lastPrinted>2022-08-12T13:39:33Z</cp:lastPrinted>
  <dcterms:created xsi:type="dcterms:W3CDTF">2009-06-25T06:59:55Z</dcterms:created>
  <dcterms:modified xsi:type="dcterms:W3CDTF">2022-08-13T17:36:50Z</dcterms:modified>
  <cp:category/>
  <cp:version/>
  <cp:contentType/>
  <cp:contentStatus/>
</cp:coreProperties>
</file>